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 hidePivotFieldList="1"/>
  <mc:AlternateContent xmlns:mc="http://schemas.openxmlformats.org/markup-compatibility/2006">
    <mc:Choice Requires="x15">
      <x15ac:absPath xmlns:x15ac="http://schemas.microsoft.com/office/spreadsheetml/2010/11/ac" url="E:\DATA SCIENCE AND ARTIFICIAL INTELLIGENCE\Codebasics\Module Excel\8 &amp; 9 Excel Advanced Sales Analytics\"/>
    </mc:Choice>
  </mc:AlternateContent>
  <xr:revisionPtr revIDLastSave="0" documentId="13_ncr:1_{03B4D91B-6B08-43BD-90EC-BD1AC615EF22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 Performance Report" sheetId="1" r:id="rId1"/>
    <sheet name="Market Performance vs Targets" sheetId="2" r:id="rId2"/>
    <sheet name="Top 10 Products" sheetId="6" r:id="rId3"/>
    <sheet name="Division report" sheetId="8" r:id="rId4"/>
    <sheet name="Top &amp; Bottom 5 Products Sold" sheetId="9" r:id="rId5"/>
    <sheet name="New Products 2021" sheetId="10" r:id="rId6"/>
    <sheet name="Top 5 Country 2021" sheetId="11" r:id="rId7"/>
  </sheets>
  <calcPr calcId="191029"/>
  <pivotCaches>
    <pivotCache cacheId="2" r:id="rId8"/>
    <pivotCache cacheId="3" r:id="rId9"/>
    <pivotCache cacheId="4" r:id="rId10"/>
    <pivotCache cacheId="5" r:id="rId11"/>
    <pivotCache cacheId="6" r:id="rId12"/>
    <pivotCache cacheId="7" r:id="rId13"/>
    <pivotCache cacheId="9" r:id="rId14"/>
    <pivotCache cacheId="12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84b6ec8-32fb-4ef7-972b-53e30f70fd05" name="dim_customer" connection="Query - dim_customer"/>
          <x15:modelTable id="dim_maeket_1293d453-5543-46f5-b088-cfbb6e5b6baf" name="dim_maeket" connection="Query - dim_maeket"/>
          <x15:modelTable id="dim_product_111de711-a648-4dc5-9073-ebeb77dd1eb8" name="dim_product" connection="Query - dim_product"/>
          <x15:modelTable id="fact_sales_monthly_d3434b87-16c0-4185-ab89-70d25b472bdb" name="fact_sales_monthly" connection="Query - fact_sales_monthly"/>
          <x15:modelTable id="dim_date_eb879395-5707-49d7-8cbe-b85a12960cf2" name="dim_date" connection="Query - dim_date"/>
          <x15:modelTable id="ns_targets_2021_869af88c-5c91-4297-b867-c0f708d711f5" name="ns_targets_2021" connection="Query - ns_targets_2021"/>
        </x15:modelTables>
        <x15:modelRelationships>
          <x15:modelRelationship fromTable="dim_customer" fromColumn="market" toTable="dim_mae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e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C01CB36-70D9-4119-885C-0901747803D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63e308c-a662-42e7-9285-5da3cebb6a8e"/>
      </ext>
    </extLst>
  </connection>
  <connection id="2" xr16:uid="{C57562F5-B1B0-49FB-A68D-E5F9F45C447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122727c-a288-492e-80ad-582fdbdbe879"/>
      </ext>
    </extLst>
  </connection>
  <connection id="3" xr16:uid="{1CCBF949-B3B2-481C-906A-4DBE98BD769F}" name="Query - dim_maeket" description="Connection to the 'dim_maeket' query in the workbook." type="100" refreshedVersion="8" minRefreshableVersion="5">
    <extLst>
      <ext xmlns:x15="http://schemas.microsoft.com/office/spreadsheetml/2010/11/main" uri="{DE250136-89BD-433C-8126-D09CA5730AF9}">
        <x15:connection id="0f3e4cfb-b1f7-4280-92b0-3b098ef7bd13"/>
      </ext>
    </extLst>
  </connection>
  <connection id="4" xr16:uid="{8172074C-BD63-4EED-BD43-3C132156CD1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e826fa0-7325-4e8f-952c-909cec11c28e"/>
      </ext>
    </extLst>
  </connection>
  <connection id="5" xr16:uid="{2F273F91-2CDE-4909-AA84-73C0D46A18A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0d8c99e-6dd1-4e36-a9d2-d8ba34983167"/>
      </ext>
    </extLst>
  </connection>
  <connection id="6" xr16:uid="{7BC53118-D739-4A51-9ED3-DB23948853A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4529f56-7006-4735-b86d-86e16e2fc3b7"/>
      </ext>
    </extLst>
  </connection>
  <connection id="7" xr16:uid="{E627D601-E2E9-4AFC-A240-971BE19E3CC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ED42C6DC-31F7-4B36-BA47-07BB593A8141}" keepAlive="1" name="Query - Targets" description="Connection to the 'Targets' query in the workbook." type="5" refreshedVersion="0" background="1">
    <dbPr connection="Provider=Microsoft.Mashup.OleDb.1;Data Source=$Workbook$;Location=Targets;Extended Properties=" command="SELECT * FROM [Targets]"/>
  </connection>
  <connection id="9" xr16:uid="{5DF96F2C-F44A-4DC9-91E3-EC35694BA09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eket].[region].[All]}"/>
    <s v="{[dim_product].[division].[All]}"/>
    <s v="{[dim_product].[product].[All]}"/>
    <s v="{[dim_maeket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<sst xmlns="http://schemas.openxmlformats.org/spreadsheetml/2006/main" count="241" uniqueCount="155">
  <si>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</si>
  <si>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</si>
  <si>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</si>
  <si>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</si>
  <si>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</si>
  <si>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</si>
  <si>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</si>
  <si>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</si>
  <si>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</si>
  <si>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</si>
  <si>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</si>
  <si>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</si>
  <si>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</si>
  <si>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</si>
  <si>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</si>
  <si>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</si>
  <si>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</si>
  <si>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India</t>
  </si>
  <si>
    <t>2019</t>
  </si>
  <si>
    <t>2020</t>
  </si>
  <si>
    <t>2021</t>
  </si>
  <si>
    <t>market</t>
  </si>
  <si>
    <t>All</t>
  </si>
  <si>
    <t>region</t>
  </si>
  <si>
    <t>division</t>
  </si>
  <si>
    <t>21 vs 20</t>
  </si>
  <si>
    <t>Customer</t>
  </si>
  <si>
    <t>FILTERS</t>
  </si>
  <si>
    <t>Net Sales Performance</t>
  </si>
  <si>
    <t>Acclaimed Stores</t>
  </si>
  <si>
    <t>Indonesia</t>
  </si>
  <si>
    <t>USA</t>
  </si>
  <si>
    <t>All-Out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</si>
  <si>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</si>
  <si>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</si>
  <si>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</si>
  <si>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</si>
  <si>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</si>
  <si>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</si>
  <si>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</si>
  <si>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</si>
  <si>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</si>
  <si>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</si>
  <si>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</si>
  <si>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</si>
  <si>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</si>
  <si>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</si>
  <si>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</si>
  <si>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</si>
  <si>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</si>
  <si>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</si>
  <si>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</si>
  <si>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</si>
  <si>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</si>
  <si>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</si>
  <si>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</si>
  <si>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</si>
  <si>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</si>
  <si>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</si>
  <si>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</si>
  <si>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</si>
  <si>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</si>
  <si>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</si>
  <si>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</si>
  <si>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</si>
  <si>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</si>
  <si>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</si>
  <si>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</si>
  <si>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</si>
  <si>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</si>
  <si>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</si>
  <si>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</si>
  <si>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</si>
  <si>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</si>
  <si>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</si>
  <si>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</si>
  <si>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</si>
  <si>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</si>
  <si>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</si>
  <si>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</si>
  <si>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</si>
  <si>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China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</si>
  <si>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</si>
  <si>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</si>
  <si>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</si>
  <si>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</si>
  <si>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</si>
  <si>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</si>
  <si>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</si>
  <si>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</si>
  <si>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</si>
  <si>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</si>
  <si>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</si>
  <si>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</si>
  <si>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</si>
  <si>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</si>
  <si>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</si>
  <si>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</si>
  <si>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</si>
  <si>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</si>
  <si>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</si>
  <si>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</si>
  <si>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Market</t>
  </si>
  <si>
    <t>Performance vs Targets</t>
  </si>
  <si>
    <t>target 21</t>
  </si>
  <si>
    <t>2021 - Target</t>
  </si>
  <si>
    <t>%</t>
  </si>
  <si>
    <t>All values are in USD</t>
  </si>
  <si>
    <t>Top 10 Products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</si>
  <si>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</si>
  <si>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</si>
  <si>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</si>
  <si>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</si>
  <si>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</si>
  <si>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</si>
  <si>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</si>
  <si>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</si>
  <si>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</si>
  <si>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</si>
  <si>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</si>
  <si>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</si>
  <si>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</si>
  <si>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</si>
  <si>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</si>
  <si>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</si>
  <si>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</si>
  <si>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</si>
  <si>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</si>
  <si>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</si>
  <si>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</si>
  <si>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</si>
  <si>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</si>
  <si>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</si>
  <si>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</si>
  <si>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</si>
  <si>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</si>
  <si>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</si>
  <si>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</si>
  <si>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</si>
  <si>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</si>
  <si>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</si>
  <si>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</si>
  <si>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Product</t>
  </si>
  <si>
    <t>2021 vs 2020</t>
  </si>
  <si>
    <t>P &amp; A</t>
  </si>
  <si>
    <t>PC</t>
  </si>
  <si>
    <t>N &amp; S</t>
  </si>
  <si>
    <t>Division</t>
  </si>
  <si>
    <t>Division Performance</t>
  </si>
  <si>
    <t>Quantity Sold</t>
  </si>
  <si>
    <t>Top 5 Products</t>
  </si>
  <si>
    <t>Bottom 5 Products</t>
  </si>
  <si>
    <t>New Products 2021</t>
  </si>
  <si>
    <t>Top  5 Country - 2021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</si>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</sst>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0.00%;\-0.00%;0.00%"/>
    <numFmt numFmtId="167" formatCode="0.0,&quot;K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ck">
        <color theme="0"/>
      </left>
      <right style="thick">
        <color theme="0"/>
      </right>
      <top/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/>
      <diagonal/>
    </border>
    <border>
      <left/>
      <right/>
      <top/>
      <bottom style="thin">
        <color theme="7" tint="-0.249977111117893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1" fillId="0" borderId="1" xfId="0" pivotButton="1" applyFont="1" applyBorder="1"/>
    <xf numFmtId="0" fontId="1" fillId="0" borderId="1" xfId="0" applyFont="1" applyBorder="1"/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0" fontId="2" fillId="0" borderId="1" xfId="0" pivotButton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65" fontId="1" fillId="0" borderId="2" xfId="0" applyNumberFormat="1" applyFont="1" applyBorder="1"/>
    <xf numFmtId="0" fontId="3" fillId="0" borderId="1" xfId="0" applyFont="1" applyFill="1" applyBorder="1"/>
    <xf numFmtId="0" fontId="4" fillId="0" borderId="0" xfId="0" applyFont="1"/>
    <xf numFmtId="0" fontId="2" fillId="0" borderId="0" xfId="0" applyFont="1" applyBorder="1" applyAlignment="1">
      <alignment horizontal="center" vertical="center"/>
    </xf>
    <xf numFmtId="165" fontId="1" fillId="0" borderId="0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6" fontId="2" fillId="0" borderId="3" xfId="0" applyNumberFormat="1" applyFont="1" applyBorder="1"/>
    <xf numFmtId="166" fontId="1" fillId="0" borderId="2" xfId="0" applyNumberFormat="1" applyFont="1" applyBorder="1"/>
    <xf numFmtId="0" fontId="1" fillId="0" borderId="1" xfId="0" pivotButton="1" applyFont="1" applyBorder="1" applyAlignment="1"/>
    <xf numFmtId="164" fontId="2" fillId="0" borderId="3" xfId="0" applyNumberFormat="1" applyFont="1" applyBorder="1"/>
    <xf numFmtId="167" fontId="1" fillId="0" borderId="0" xfId="0" applyNumberFormat="1" applyFont="1" applyBorder="1"/>
    <xf numFmtId="167" fontId="2" fillId="0" borderId="3" xfId="0" applyNumberFormat="1" applyFont="1" applyBorder="1"/>
    <xf numFmtId="0" fontId="1" fillId="0" borderId="1" xfId="0" pivotButton="1" applyFont="1" applyBorder="1" applyAlignment="1">
      <alignment horizontal="left" vertical="center"/>
    </xf>
    <xf numFmtId="0" fontId="4" fillId="0" borderId="0" xfId="0" applyFont="1" applyAlignment="1">
      <alignment horizontal="left"/>
    </xf>
    <xf numFmtId="0" fontId="0" fillId="0" borderId="0" xfId="0" applyAlignment="1">
      <alignment horizontal="left"/>
    </xf>
    <xf numFmtId="165" fontId="1" fillId="0" borderId="4" xfId="0" applyNumberFormat="1" applyFont="1" applyBorder="1"/>
    <xf numFmtId="165" fontId="1" fillId="0" borderId="5" xfId="0" applyNumberFormat="1" applyFont="1" applyBorder="1"/>
    <xf numFmtId="0" fontId="3" fillId="0" borderId="6" xfId="0" applyFont="1" applyFill="1" applyBorder="1"/>
    <xf numFmtId="166" fontId="1" fillId="0" borderId="5" xfId="0" applyNumberFormat="1" applyFont="1" applyBorder="1"/>
    <xf numFmtId="166" fontId="1" fillId="0" borderId="4" xfId="0" applyNumberFormat="1" applyFont="1" applyBorder="1"/>
    <xf numFmtId="0" fontId="2" fillId="0" borderId="1" xfId="0" applyFont="1" applyBorder="1" applyAlignment="1">
      <alignment horizontal="center"/>
    </xf>
  </cellXfs>
  <cellStyles count="1">
    <cellStyle name="Normal" xfId="0" builtinId="0"/>
  </cellStyles>
  <dxfs count="172"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 vertic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center"/>
    </dxf>
    <dxf>
      <alignment vertical="center"/>
    </dxf>
    <dxf>
      <font>
        <name val="Avenir Next LT Pro"/>
        <scheme val="none"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 vertic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center"/>
    </dxf>
    <dxf>
      <alignment vertical="center"/>
    </dxf>
    <dxf>
      <font>
        <name val="Avenir Next LT Pro"/>
        <scheme val="none"/>
      </font>
    </dxf>
    <dxf>
      <numFmt numFmtId="167" formatCode="0.0,&quot;K&quot;"/>
    </dxf>
    <dxf>
      <alignment horizontal="center" vertical="center"/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 vertic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numFmt numFmtId="165" formatCode="0.0,,&quot;M&quot;"/>
    </dxf>
    <dxf>
      <alignment horizontal="center" vertical="center"/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 vertic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font>
        <b val="0"/>
      </font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 vertic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center"/>
    </dxf>
    <dxf>
      <alignment vertical="center"/>
    </dxf>
    <dxf>
      <font>
        <name val="Avenir Next LT Pro"/>
        <scheme val="none"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font>
        <b/>
      </font>
      <alignment horizontal="center" vertical="center"/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 vertic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center"/>
    </dxf>
    <dxf>
      <alignment vertic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center"/>
    </dxf>
    <dxf>
      <alignment vertical="center"/>
    </dxf>
    <dxf>
      <font>
        <name val="Avenir Next LT Pro"/>
        <scheme val="none"/>
      </font>
    </dxf>
    <dxf>
      <border diagonalUp="0" diagonalDown="0"/>
    </dxf>
    <dxf>
      <border diagonalUp="1" diagonalDown="1"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diagonal style="thick">
          <color theme="0"/>
        </diagonal>
        <vertical style="thick">
          <color theme="0"/>
        </vertical>
        <horizontal style="thick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7.548937384257" backgroundQuery="1" createdVersion="8" refreshedVersion="8" minRefreshableVersion="3" recordCount="0" supportSubquery="1" supportAdvancedDrill="1" xr:uid="{66DABF4F-86C3-4F2B-84E4-377754C8CAD9}">
  <cacheSource type="external" connectionId="9"/>
  <cacheFields count="6">
    <cacheField name="[dim_maeket].[market].[market]" caption="market" numFmtId="0" hierarchy="8" level="1">
      <sharedItems containsSemiMixedTypes="0" containsNonDate="0" containsString="0"/>
    </cacheField>
    <cacheField name="[dim_mae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7.548940277775" backgroundQuery="1" createdVersion="8" refreshedVersion="8" minRefreshableVersion="3" recordCount="0" supportSubquery="1" supportAdvancedDrill="1" xr:uid="{3306012E-A300-45FA-A013-ED79D282CAE0}">
  <cacheSource type="external" connectionId="9"/>
  <cacheFields count="9">
    <cacheField name="[dim_mae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e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target 21]" caption="target 21" numFmtId="0" hierarchy="32" level="32767"/>
    <cacheField name="[Measures].[2021 - Target]" caption="2021 - Target" numFmtId="0" hierarchy="33" level="32767"/>
    <cacheField name="[Measures].[%]" caption="%" numFmtId="0" hierarchy="34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6"/>
      </fieldsUsage>
    </cacheHierarchy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% growth]" caption="%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7.548943055554" backgroundQuery="1" createdVersion="8" refreshedVersion="8" minRefreshableVersion="3" recordCount="0" supportSubquery="1" supportAdvancedDrill="1" xr:uid="{ACE44CBE-0E79-4D44-BD51-4D5E3E7706F2}">
  <cacheSource type="external" connectionId="9"/>
  <cacheFields count="7">
    <cacheField name="[dim_maeket].[market].[market]" caption="market" numFmtId="0" hierarchy="8" level="1">
      <sharedItems containsSemiMixedTypes="0" containsNonDate="0" containsString="0"/>
    </cacheField>
    <cacheField name="[dim_mae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% growth]" caption="% growth" numFmtId="0" hierarchy="35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7.54894537037" backgroundQuery="1" createdVersion="8" refreshedVersion="8" minRefreshableVersion="3" recordCount="0" supportSubquery="1" supportAdvancedDrill="1" xr:uid="{2F781B7C-4AE3-4926-9D5B-14F3C83D6D24}">
  <cacheSource type="external" connectionId="9"/>
  <cacheFields count="6">
    <cacheField name="[dim_maeket].[market].[market]" caption="market" numFmtId="0" hierarchy="8" level="1">
      <sharedItems containsSemiMixedTypes="0" containsNonDate="0" containsString="0"/>
    </cacheField>
    <cacheField name="[dim_mae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% growth]" caption="% growth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7.548947685187" backgroundQuery="1" createdVersion="8" refreshedVersion="8" minRefreshableVersion="3" recordCount="0" supportSubquery="1" supportAdvancedDrill="1" xr:uid="{8A4B48AB-4513-46B0-A283-6176BA97A6D3}">
  <cacheSource type="external" connectionId="9"/>
  <cacheFields count="5">
    <cacheField name="[dim_maeket].[market].[market]" caption="market" numFmtId="0" hierarchy="8" level="1">
      <sharedItems containsSemiMixedTypes="0" containsNonDate="0" containsString="0"/>
    </cacheField>
    <cacheField name="[dim_mae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26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7.548950578705" backgroundQuery="1" createdVersion="8" refreshedVersion="8" minRefreshableVersion="3" recordCount="0" supportSubquery="1" supportAdvancedDrill="1" xr:uid="{A7A35B73-147A-4C6B-BAB3-CF29012ECE57}">
  <cacheSource type="external" connectionId="9"/>
  <cacheFields count="5">
    <cacheField name="[dim_maeket].[market].[market]" caption="market" numFmtId="0" hierarchy="8" level="1">
      <sharedItems containsSemiMixedTypes="0" containsNonDate="0" containsString="0"/>
    </cacheField>
    <cacheField name="[dim_mae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6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7.549984837962" backgroundQuery="1" createdVersion="8" refreshedVersion="8" minRefreshableVersion="3" recordCount="0" supportSubquery="1" supportAdvancedDrill="1" xr:uid="{D31295C7-4606-4122-B9F5-8A8DEFB595D6}">
  <cacheSource type="external" connectionId="9"/>
  <cacheFields count="5">
    <cacheField name="[dim_mae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e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0" level="32767"/>
    <cacheField name="[dim_product].[product].[product]" caption="product" numFmtId="0" hierarchy="15" level="1">
      <sharedItems count="35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Aspiron"/>
        <s v="AQ Digit"/>
        <s v="AQ Elite"/>
        <s v="AQ Gamer 1"/>
        <s v="AQ Gamer 2"/>
        <s v="AQ Gamer 3"/>
        <s v="AQ Gen X"/>
        <s v="AQ LION x1"/>
        <s v="AQ LION x2"/>
        <s v="AQ LION x3"/>
        <s v="AQ Mx NB"/>
        <s v="AQ Smash 1"/>
        <s v="AQ Smash 2"/>
        <s v="AQ Velocity"/>
        <s v="AQ Home Allin1"/>
        <s v="AQ Electron 4 3600 Desktop Processor" u="1"/>
        <s v="AQ GT 21" u="1"/>
        <s v="AQ Pen Drive DRC" u="1"/>
        <s v="AQ Zion Saga" u="1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30.354311805553" backgroundQuery="1" createdVersion="8" refreshedVersion="8" minRefreshableVersion="3" recordCount="0" supportSubquery="1" supportAdvancedDrill="1" xr:uid="{35779EE3-E29F-465E-A01F-51010932C41F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eket].[market].[market]" caption="market" numFmtId="0" hierarchy="8" level="1">
      <sharedItems containsSemiMixedTypes="0" containsNonDate="0" containsString="0"/>
    </cacheField>
    <cacheField name="[dim_mae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C050B1-9098-4D8C-AA2C-ABE8770F812F}" name="PivotTable1" cacheId="12" applyNumberFormats="0" applyBorderFormats="0" applyFontFormats="0" applyPatternFormats="0" applyAlignmentFormats="0" applyWidthHeightFormats="1" dataCaption="Values" tag="faf74bf3-37c4-44bf-8c3f-5493a9b5374a" updatedVersion="8" minRefreshableVersion="3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8" name="[dim_maeket].[market].[All]" cap="All"/>
    <pageField fld="2" hier="10" name="[dim_maeket].[region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1 vs 20" fld="7" subtotal="count" baseField="0" baseItem="0"/>
  </dataFields>
  <formats count="20">
    <format dxfId="171">
      <pivotArea type="all" dataOnly="0" outline="0" fieldPosition="0"/>
    </format>
    <format dxfId="170">
      <pivotArea field="0" type="button" dataOnly="0" labelOnly="1" outline="0" axis="axisRow" fieldPosition="0"/>
    </format>
    <format dxfId="1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8">
      <pivotArea field="0" type="button" dataOnly="0" labelOnly="1" outline="0" axis="axisRow" fieldPosition="0"/>
    </format>
    <format dxfId="1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6">
      <pivotArea field="0" type="button" dataOnly="0" labelOnly="1" outline="0" axis="axisRow" fieldPosition="0"/>
    </format>
    <format dxfId="1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4">
      <pivotArea type="all" dataOnly="0" outline="0" fieldPosition="0"/>
    </format>
    <format dxfId="163">
      <pivotArea type="all" dataOnly="0" outline="0" fieldPosition="0"/>
    </format>
    <format dxfId="162">
      <pivotArea collapsedLevelsAreSubtotals="1" fieldPosition="0">
        <references count="1">
          <reference field="0" count="1">
            <x v="66"/>
          </reference>
        </references>
      </pivotArea>
    </format>
    <format dxfId="161">
      <pivotArea dataOnly="0" labelOnly="1" fieldPosition="0">
        <references count="1">
          <reference field="0" count="1">
            <x v="66"/>
          </reference>
        </references>
      </pivotArea>
    </format>
    <format dxfId="160">
      <pivotArea grandRow="1" outline="0" collapsedLevelsAreSubtotals="1" fieldPosition="0"/>
    </format>
    <format dxfId="159">
      <pivotArea dataOnly="0" labelOnly="1" grandRow="1" outline="0" fieldPosition="0"/>
    </format>
    <format dxfId="158">
      <pivotArea field="0" type="button" dataOnly="0" labelOnly="1" outline="0" axis="axisRow" fieldPosition="0"/>
    </format>
    <format dxfId="1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2D4707-98A9-4057-BDAB-644BE95DBE2A}" name="PivotTable1" cacheId="3" applyNumberFormats="0" applyBorderFormats="0" applyFontFormats="0" applyPatternFormats="0" applyAlignmentFormats="0" applyWidthHeightFormats="1" dataCaption="Values" tag="044a4661-cef4-43ab-9ad6-79a9f393beaf" updatedVersion="8" minRefreshableVersion="3" useAutoFormatting="1" colGrandTotals="0" itemPrintTitles="1" createdVersion="8" indent="0" outline="1" outlineData="1" multipleFieldFilters="0" rowHeaderCaption="Market">
  <location ref="B5:H29" firstHeaderRow="0" firstDataRow="1" firstDataCol="1" rowPageCount="2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1" hier="10" name="[dim_maeket].[region].[All]" cap="All"/>
    <pageField fld="2" hier="12" name="[dim_product].[division].[All]" cap="All"/>
  </pageFields>
  <dataFields count="6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 numFmtId="165"/>
    <dataField fld="8" subtotal="count" baseField="0" baseItem="0"/>
  </dataFields>
  <formats count="26">
    <format dxfId="154">
      <pivotArea type="all" dataOnly="0" outline="0" fieldPosition="0"/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0">
      <pivotArea type="all" dataOnly="0" outline="0" fieldPosition="0"/>
    </format>
    <format dxfId="149">
      <pivotArea type="all" dataOnly="0" outline="0" fieldPosition="0"/>
    </format>
    <format dxfId="148">
      <pivotArea grandRow="1" outline="0" collapsedLevelsAreSubtotals="1" fieldPosition="0"/>
    </format>
    <format dxfId="147">
      <pivotArea dataOnly="0" labelOnly="1" grandRow="1" outline="0" fieldPosition="0"/>
    </format>
    <format dxfId="1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4">
      <pivotArea outline="0" fieldPosition="0">
        <references count="1">
          <reference field="4294967294" count="1">
            <x v="4"/>
          </reference>
        </references>
      </pivotArea>
    </format>
    <format dxfId="143">
      <pivotArea outline="0" fieldPosition="0">
        <references count="1">
          <reference field="4294967294" count="1">
            <x v="3"/>
          </reference>
        </references>
      </pivotArea>
    </format>
    <format dxfId="142">
      <pivotArea field="0" type="button" dataOnly="0" labelOnly="1" outline="0" axis="axisRow" fieldPosition="0"/>
    </format>
    <format dxfId="14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4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9">
      <pivotArea field="0" type="button" dataOnly="0" labelOnly="1" outline="0" axis="axisRow" fieldPosition="0"/>
    </format>
    <format dxfId="138">
      <pivotArea grandRow="1" outline="0" collapsedLevelsAreSubtotals="1" fieldPosition="0"/>
    </format>
    <format dxfId="137">
      <pivotArea dataOnly="0" labelOnly="1" grandRow="1" outline="0" fieldPosition="0"/>
    </format>
    <format dxfId="136">
      <pivotArea collapsedLevelsAreSubtotals="1" fieldPosition="0">
        <references count="2">
          <reference field="4294967294" count="2" selected="0">
            <x v="4"/>
            <x v="5"/>
          </reference>
          <reference field="0" count="0"/>
        </references>
      </pivotArea>
    </format>
    <format dxfId="135">
      <pivotArea field="0" type="button" dataOnly="0" labelOnly="1" outline="0" axis="axisRow" fieldPosition="0"/>
    </format>
    <format dxfId="8">
      <pivotArea field="0" grandRow="1" outline="0" collapsedLevelsAreSubtotals="1" axis="axisRow" fieldPosition="0">
        <references count="1">
          <reference field="4294967294" count="2" selected="0">
            <x v="4"/>
            <x v="5"/>
          </reference>
        </references>
      </pivotArea>
    </format>
    <format dxfId="7">
      <pivotArea field="0" grandRow="1" outline="0" collapsedLevelsAreSubtotals="1" axis="axisRow" fieldPosition="0">
        <references count="1">
          <reference field="4294967294" count="2" selected="0">
            <x v="4"/>
            <x v="5"/>
          </reference>
        </references>
      </pivotArea>
    </format>
    <format dxfId="3">
      <pivotArea dataOnly="0" labelOnly="1" outline="0" fieldPosition="0">
        <references count="1">
          <reference field="4294967294" count="2">
            <x v="4"/>
            <x v="5"/>
          </reference>
        </references>
      </pivotArea>
    </format>
    <format dxfId="2">
      <pivotArea dataOnly="0" labelOnly="1" outline="0" fieldPosition="0">
        <references count="1">
          <reference field="4294967294" count="3">
            <x v="3"/>
            <x v="4"/>
            <x v="5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5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9E88CC-3651-407A-948D-404D19C45579}" name="PivotTable1" cacheId="4" applyNumberFormats="0" applyBorderFormats="0" applyFontFormats="0" applyPatternFormats="0" applyAlignmentFormats="0" applyWidthHeightFormats="1" dataCaption="Values" tag="e8eb0cd6-8f68-4692-a17f-839f2144b3ac" updatedVersion="8" minRefreshableVersion="3" useAutoFormatting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eket].[region].[All]" cap="All"/>
    <pageField fld="2" hier="12" name="[dim_product].[division].[All]" cap="All"/>
    <pageField fld="0" hier="8" name="[dim_mae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name="2021 vs 2020" fld="5" subtotal="count" baseField="6" baseItem="0"/>
  </dataFields>
  <formats count="21">
    <format dxfId="134">
      <pivotArea type="all" dataOnly="0" outline="0" fieldPosition="0"/>
    </format>
    <format dxfId="1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0">
      <pivotArea type="all" dataOnly="0" outline="0" fieldPosition="0"/>
    </format>
    <format dxfId="129">
      <pivotArea type="all" dataOnly="0" outline="0" fieldPosition="0"/>
    </format>
    <format dxfId="128">
      <pivotArea grandRow="1" outline="0" collapsedLevelsAreSubtotals="1" fieldPosition="0"/>
    </format>
    <format dxfId="127">
      <pivotArea dataOnly="0" labelOnly="1" grandRow="1" outline="0" fieldPosition="0"/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4">
      <pivotArea field="0" type="button" dataOnly="0" labelOnly="1" outline="0" axis="axisPage" fieldPosition="2"/>
    </format>
    <format dxfId="123">
      <pivotArea field="0" type="button" dataOnly="0" labelOnly="1" outline="0" axis="axisPage" fieldPosition="2"/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field="0" type="button" dataOnly="0" labelOnly="1" outline="0" axis="axisPage" fieldPosition="2"/>
    </format>
    <format dxfId="119">
      <pivotArea field="0" type="button" dataOnly="0" labelOnly="1" outline="0" axis="axisPage" fieldPosition="2"/>
    </format>
    <format dxfId="118">
      <pivotArea field="6" type="button" dataOnly="0" labelOnly="1" outline="0" axis="axisRow" fieldPosition="0"/>
    </format>
    <format dxfId="11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6">
      <pivotArea field="6" type="button" dataOnly="0" labelOnly="1" outline="0" axis="axisRow" fieldPosition="0"/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">
      <pivotArea field="0" type="button" dataOnly="0" labelOnly="1" outline="0" axis="axisPage" fieldPosition="2"/>
    </format>
  </formats>
  <conditionalFormats count="2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6" count="0" selected="0"/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6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0F279D-7D5C-43B5-8FF1-1A9AC10778CF}" name="PivotTable1" cacheId="5" applyNumberFormats="0" applyBorderFormats="0" applyFontFormats="0" applyPatternFormats="0" applyAlignmentFormats="0" applyWidthHeightFormats="1" dataCaption="Values" tag="626ac9fb-6e34-4af6-9e2b-2af8bd2fbb9d" updatedVersion="8" minRefreshableVersion="3" useAutoFormatting="1" colGrandTotals="0" itemPrintTitles="1" createdVersion="8" indent="0" outline="1" outlineData="1" multipleFieldFilters="0" rowHeaderCaption="Division">
  <location ref="B5:E9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eket].[region].[All]" cap="All"/>
    <pageField fld="0" hier="8" name="[dim_mae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name="2021 vs 2020" fld="5" subtotal="count" baseField="0" baseItem="0"/>
  </dataFields>
  <formats count="21">
    <format dxfId="113">
      <pivotArea type="all" dataOnly="0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">
      <pivotArea type="all" dataOnly="0" outline="0" fieldPosition="0"/>
    </format>
    <format dxfId="108">
      <pivotArea type="all" dataOnly="0" outline="0" fieldPosition="0"/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3">
      <pivotArea field="0" type="button" dataOnly="0" labelOnly="1" outline="0" axis="axisPage" fieldPosition="1"/>
    </format>
    <format dxfId="102">
      <pivotArea field="0" type="button" dataOnly="0" labelOnly="1" outline="0" axis="axisPage" fieldPosition="1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field="0" type="button" dataOnly="0" labelOnly="1" outline="0" axis="axisPage" fieldPosition="1"/>
    </format>
    <format dxfId="98">
      <pivotArea field="0" type="button" dataOnly="0" labelOnly="1" outline="0" axis="axisPage" fieldPosition="1"/>
    </format>
    <format dxfId="9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5">
      <pivotArea field="0" type="button" dataOnly="0" labelOnly="1" outline="0" axis="axisPage" fieldPosition="1"/>
    </format>
    <format dxfId="94">
      <pivotArea field="2" type="button" dataOnly="0" labelOnly="1" outline="0" axis="axisRow" fieldPosition="0"/>
    </format>
    <format dxfId="93">
      <pivotArea field="2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07982B-CBAC-45F6-A4FB-8EA422D9EB06}" name="PivotTable2" cacheId="7" applyNumberFormats="0" applyBorderFormats="0" applyFontFormats="0" applyPatternFormats="0" applyAlignmentFormats="0" applyWidthHeightFormats="1" dataCaption="Values" tag="e87b6221-64b5-483f-ad7e-1a7a440d84ae" updatedVersion="8" minRefreshableVersion="3" useAutoFormatting="1" colGrandTotals="0" itemPrintTitles="1" createdVersion="8" indent="0" outline="1" outlineData="1" multipleFieldFilters="0" rowHeaderCaption="Product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eket].[region].[All]" cap="All"/>
    <pageField fld="2" hier="12" name="[dim_product].[division].[All]" cap="All"/>
    <pageField fld="0" hier="8" name="[dim_maeket].[market].[All]" cap="All"/>
  </pageFields>
  <dataFields count="1">
    <dataField name="Quantity Sold" fld="4" baseField="3" baseItem="0" numFmtId="167"/>
  </dataFields>
  <formats count="17">
    <format dxfId="74">
      <pivotArea type="all" dataOnly="0" outline="0" fieldPosition="0"/>
    </format>
    <format dxfId="73">
      <pivotArea type="all" dataOnly="0" outline="0" fieldPosition="0"/>
    </format>
    <format dxfId="72">
      <pivotArea type="all" dataOnly="0" outline="0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field="0" type="button" dataOnly="0" labelOnly="1" outline="0" axis="axisPage" fieldPosition="2"/>
    </format>
    <format dxfId="68">
      <pivotArea field="0" type="button" dataOnly="0" labelOnly="1" outline="0" axis="axisPage" fieldPosition="2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field="0" type="button" dataOnly="0" labelOnly="1" outline="0" axis="axisPage" fieldPosition="2"/>
    </format>
    <format dxfId="64">
      <pivotArea field="0" type="button" dataOnly="0" labelOnly="1" outline="0" axis="axisPage" fieldPosition="2"/>
    </format>
    <format dxfId="63">
      <pivotArea field="3" type="button" dataOnly="0" labelOnly="1" outline="0" axis="axisRow" fieldPosition="0"/>
    </format>
    <format dxfId="62">
      <pivotArea field="3" type="button" dataOnly="0" labelOnly="1" outline="0" axis="axisRow" fieldPosition="0"/>
    </format>
    <format dxfId="61">
      <pivotArea field="0" type="button" dataOnly="0" labelOnly="1" outline="0" axis="axisPage" fieldPosition="2"/>
    </format>
    <format dxfId="60">
      <pivotArea dataOnly="0" labelOnly="1" outline="0" axis="axisValues" fieldPosition="0"/>
    </format>
    <format dxfId="59">
      <pivotArea dataOnly="0" labelOnly="1" outline="0" axis="axisValues" fieldPosition="0"/>
    </format>
    <format dxfId="58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 Sold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3" iMeasureHier="26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214AEB-D937-4A91-8BC9-F7A2B82686AE}" name="PivotTable1" cacheId="6" applyNumberFormats="0" applyBorderFormats="0" applyFontFormats="0" applyPatternFormats="0" applyAlignmentFormats="0" applyWidthHeightFormats="1" dataCaption="Values" tag="09dc710b-9fad-4fd0-b083-61fc4aebdae1" updatedVersion="8" minRefreshableVersion="3" useAutoFormatting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eket].[region].[All]" cap="All"/>
    <pageField fld="2" hier="12" name="[dim_product].[division].[All]" cap="All"/>
    <pageField fld="0" hier="8" name="[dim_maeket].[market].[All]" cap="All"/>
  </pageFields>
  <dataFields count="1">
    <dataField name="Quantity Sold" fld="4" baseField="3" baseItem="0" numFmtId="165"/>
  </dataFields>
  <formats count="18">
    <format dxfId="92">
      <pivotArea type="all" dataOnly="0" outline="0" fieldPosition="0"/>
    </format>
    <format dxfId="91">
      <pivotArea type="all" dataOnly="0" outline="0" fieldPosition="0"/>
    </format>
    <format dxfId="90">
      <pivotArea type="all" dataOnly="0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field="0" type="button" dataOnly="0" labelOnly="1" outline="0" axis="axisPage" fieldPosition="2"/>
    </format>
    <format dxfId="86">
      <pivotArea field="0" type="button" dataOnly="0" labelOnly="1" outline="0" axis="axisPage" fieldPosition="2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field="0" type="button" dataOnly="0" labelOnly="1" outline="0" axis="axisPage" fieldPosition="2"/>
    </format>
    <format dxfId="82">
      <pivotArea field="0" type="button" dataOnly="0" labelOnly="1" outline="0" axis="axisPage" fieldPosition="2"/>
    </format>
    <format dxfId="81">
      <pivotArea field="3" type="button" dataOnly="0" labelOnly="1" outline="0" axis="axisRow" fieldPosition="0"/>
    </format>
    <format dxfId="80">
      <pivotArea field="3" type="button" dataOnly="0" labelOnly="1" outline="0" axis="axisRow" fieldPosition="0"/>
    </format>
    <format dxfId="79">
      <pivotArea field="0" type="button" dataOnly="0" labelOnly="1" outline="0" axis="axisPage" fieldPosition="2"/>
    </format>
    <format dxfId="78">
      <pivotArea dataOnly="0" labelOnly="1" outline="0" axis="axisValues" fieldPosition="0"/>
    </format>
    <format dxfId="77">
      <pivotArea dataOnly="0" labelOnly="1" outline="0" axis="axisValues" fieldPosition="0"/>
    </format>
    <format dxfId="76">
      <pivotArea outline="0" fieldPosition="0">
        <references count="1">
          <reference field="4294967294" count="1">
            <x v="0"/>
          </reference>
        </references>
      </pivotArea>
    </format>
    <format dxfId="75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 Sold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2" iMeasureHier="26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C12E23-6139-4403-9ADA-CFF67C86903A}" name="PivotTable1" cacheId="2" applyNumberFormats="0" applyBorderFormats="0" applyFontFormats="0" applyPatternFormats="0" applyAlignmentFormats="0" applyWidthHeightFormats="1" dataCaption="Values" tag="7e43611e-34fe-4fc0-882d-ee16d609b0a1" updatedVersion="8" minRefreshableVersion="3" useAutoFormatting="1" colGrandTotals="0" itemPrintTitles="1" createdVersion="8" indent="0" outline="1" outlineData="1" multipleFieldFilters="0" rowHeaderCaption="Product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eket].[region].[All]" cap="All"/>
    <pageField fld="2" hier="12" name="[dim_product].[division].[All]" cap="All"/>
    <pageField fld="0" hier="8" name="[dim_maeket].[market].[All]" cap="All"/>
  </pageFields>
  <dataFields count="2">
    <dataField name="2020" fld="3" subtotal="count" baseField="0" baseItem="0" numFmtId="165"/>
    <dataField name="2021" fld="4" subtotal="count" baseField="0" baseItem="0" numFmtId="165"/>
  </dataFields>
  <formats count="20">
    <format dxfId="57">
      <pivotArea type="all" dataOnly="0" outline="0" fieldPosition="0"/>
    </format>
    <format dxfId="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">
      <pivotArea type="all" dataOnly="0" outline="0" fieldPosition="0"/>
    </format>
    <format dxfId="52">
      <pivotArea type="all" dataOnly="0" outline="0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">
      <pivotArea field="0" type="button" dataOnly="0" labelOnly="1" outline="0" axis="axisPage" fieldPosition="2"/>
    </format>
    <format dxfId="46">
      <pivotArea field="0" type="button" dataOnly="0" labelOnly="1" outline="0" axis="axisPage" fieldPosition="2"/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field="0" type="button" dataOnly="0" labelOnly="1" outline="0" axis="axisPage" fieldPosition="2"/>
    </format>
    <format dxfId="42">
      <pivotArea field="0" type="button" dataOnly="0" labelOnly="1" outline="0" axis="axisPage" fieldPosition="2"/>
    </format>
    <format dxfId="41">
      <pivotArea field="5" type="button" dataOnly="0" labelOnly="1" outline="0" axis="axisRow" fieldPosition="0"/>
    </format>
    <format dxfId="40">
      <pivotArea field="5" type="button" dataOnly="0" labelOnly="1" outline="0" axis="axisRow" fieldPosition="0"/>
    </format>
    <format dxfId="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">
      <pivotArea field="0" type="button" dataOnly="0" labelOnly="1" outline="0" axis="axisPage" fieldPosition="2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valueEqual" id="2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33EAA3-6B3A-4163-8750-5576FA1F2E1E}" name="PivotTable1" cacheId="9" applyNumberFormats="0" applyBorderFormats="0" applyFontFormats="0" applyPatternFormats="0" applyAlignmentFormats="0" applyWidthHeightFormats="1" dataCaption="Values" tag="4dab4a9b-b04b-46ef-b27a-c90b5d9cfa63" updatedVersion="8" minRefreshableVersion="3" useAutoFormatting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>
      <items count="3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</items>
    </pivotField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eket].[region].[All]" cap="All"/>
    <pageField fld="2" hier="12" name="[dim_product].[division].[All]" cap="All"/>
    <pageField fld="4" hier="15" name="[dim_product].[product].[All]" cap="All"/>
  </pageFields>
  <dataFields count="1">
    <dataField name="2021" fld="3" subtotal="count" baseField="0" baseItem="0" numFmtId="165"/>
  </dataFields>
  <formats count="29">
    <format dxfId="37">
      <pivotArea type="all" dataOnly="0" outline="0" fieldPosition="0"/>
    </format>
    <format dxfId="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">
      <pivotArea type="all" dataOnly="0" outline="0" fieldPosition="0"/>
    </format>
    <format dxfId="32">
      <pivotArea type="all" dataOnly="0" outline="0" fieldPosition="0"/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field="0" type="button" dataOnly="0" labelOnly="1" outline="0" axis="axisRow" fieldPosition="0"/>
    </format>
    <format dxfId="26">
      <pivotArea field="0" type="button" dataOnly="0" labelOnly="1" outline="0" axis="axisRow" fieldPosition="0"/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field="0" type="button" dataOnly="0" labelOnly="1" outline="0" axis="axisRow" fieldPosition="0"/>
    </format>
    <format dxfId="22">
      <pivotArea field="0" type="button" dataOnly="0" labelOnly="1" outline="0" axis="axisRow" fieldPosition="0"/>
    </format>
    <format dxfId="21">
      <pivotArea field="4" type="button" dataOnly="0" labelOnly="1" outline="0" axis="axisPage" fieldPosition="2"/>
    </format>
    <format dxfId="20">
      <pivotArea field="4" type="button" dataOnly="0" labelOnly="1" outline="0" axis="axisPage" fieldPosition="2"/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field="4" type="button" dataOnly="0" labelOnly="1" outline="0" axis="axisPage" fieldPosition="2"/>
    </format>
    <format dxfId="17">
      <pivotArea field="0" type="button" dataOnly="0" labelOnly="1" outline="0" axis="axisRow" fieldPosition="0"/>
    </format>
    <format dxfId="16">
      <pivotArea dataOnly="0" labelOnly="1" outline="0" axis="axisValues" fieldPosition="0"/>
    </format>
    <format dxfId="15">
      <pivotArea field="0" type="button" dataOnly="0" labelOnly="1" outline="0" axis="axisRow" fieldPosition="0"/>
    </format>
    <format dxfId="14">
      <pivotArea dataOnly="0" labelOnly="1" outline="0" axis="axisValues" fieldPosition="0"/>
    </format>
    <format dxfId="13">
      <pivotArea field="4" type="button" dataOnly="0" labelOnly="1" outline="0" axis="axisPage" fieldPosition="2"/>
    </format>
    <format dxfId="12">
      <pivotArea field="0" type="button" dataOnly="0" labelOnly="1" outline="0" axis="axisRow" fieldPosition="0"/>
    </format>
    <format dxfId="11">
      <pivotArea dataOnly="0" labelOnly="1" outline="0" axis="axisValues" fieldPosition="0"/>
    </format>
    <format dxfId="10">
      <pivotArea field="0" type="button" dataOnly="0" labelOnly="1" outline="0" axis="axisRow" fieldPosition="0"/>
    </format>
    <format dxfId="9">
      <pivotArea dataOnly="0" labelOnly="1" outline="0" axis="axisValues" fieldPosition="0"/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23"/>
              <x v="24"/>
              <x v="25"/>
              <x v="26"/>
              <x v="28"/>
              <x v="30"/>
              <x v="31"/>
              <x v="32"/>
              <x v="33"/>
              <x v="3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3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74"/>
  <sheetViews>
    <sheetView showGridLines="0" view="pageLayout" topLeftCell="C66" zoomScale="115" zoomScaleNormal="145" zoomScalePageLayoutView="115" workbookViewId="0">
      <selection activeCell="D76" sqref="D76"/>
    </sheetView>
  </sheetViews>
  <sheetFormatPr defaultColWidth="8.88671875" defaultRowHeight="14.4" x14ac:dyDescent="0.3"/>
  <cols>
    <col min="2" max="2" width="25.88671875" bestFit="1" customWidth="1"/>
    <col min="3" max="4" width="9.6640625" customWidth="1"/>
    <col min="5" max="5" width="9.44140625" customWidth="1"/>
    <col min="6" max="6" width="9.88671875" customWidth="1"/>
  </cols>
  <sheetData>
    <row r="1" spans="2:7" x14ac:dyDescent="0.3">
      <c r="B1" s="29" t="s">
        <v>27</v>
      </c>
    </row>
    <row r="2" spans="2:7" ht="15.6" x14ac:dyDescent="0.3">
      <c r="B2" s="3" t="s">
        <v>21</v>
      </c>
      <c r="C2" s="4" t="s" vm="4">
        <v>22</v>
      </c>
      <c r="E2" s="11" t="s">
        <v>26</v>
      </c>
      <c r="F2" s="11"/>
    </row>
    <row r="3" spans="2:7" ht="15.6" x14ac:dyDescent="0.3">
      <c r="B3" s="3" t="s">
        <v>23</v>
      </c>
      <c r="C3" s="4" t="s" vm="1">
        <v>22</v>
      </c>
      <c r="E3" s="25" t="s">
        <v>28</v>
      </c>
      <c r="F3" s="25"/>
      <c r="G3" s="25"/>
    </row>
    <row r="4" spans="2:7" x14ac:dyDescent="0.3">
      <c r="B4" s="3" t="s">
        <v>24</v>
      </c>
      <c r="C4" s="4" t="s" vm="2">
        <v>22</v>
      </c>
      <c r="E4" t="s">
        <v>154</v>
      </c>
    </row>
    <row r="6" spans="2:7" x14ac:dyDescent="0.3">
      <c r="B6" s="7" t="s">
        <v>26</v>
      </c>
      <c r="C6" s="8" t="s">
        <v>18</v>
      </c>
      <c r="D6" s="8" t="s">
        <v>19</v>
      </c>
      <c r="E6" s="8" t="s">
        <v>20</v>
      </c>
      <c r="F6" s="8" t="s">
        <v>25</v>
      </c>
    </row>
    <row r="7" spans="2:7" ht="15" thickBot="1" x14ac:dyDescent="0.35">
      <c r="B7" s="1" t="s">
        <v>29</v>
      </c>
      <c r="C7" s="27">
        <v>1421158.96</v>
      </c>
      <c r="D7" s="27">
        <v>2889321.88</v>
      </c>
      <c r="E7" s="27">
        <v>10924012.960000001</v>
      </c>
      <c r="F7" s="2">
        <v>3.7808224260565946</v>
      </c>
    </row>
    <row r="8" spans="2:7" ht="15.6" thickTop="1" thickBot="1" x14ac:dyDescent="0.35">
      <c r="B8" s="1" t="s">
        <v>32</v>
      </c>
      <c r="C8" s="9"/>
      <c r="D8" s="9">
        <v>162534.09</v>
      </c>
      <c r="E8" s="9">
        <v>805675.63</v>
      </c>
      <c r="F8" s="2">
        <v>4.956963982140608</v>
      </c>
    </row>
    <row r="9" spans="2:7" ht="15.6" thickTop="1" thickBot="1" x14ac:dyDescent="0.35">
      <c r="B9" s="1" t="s">
        <v>0</v>
      </c>
      <c r="C9" s="9">
        <v>12169170.460000001</v>
      </c>
      <c r="D9" s="9">
        <v>37506624.100000001</v>
      </c>
      <c r="E9" s="9">
        <v>82089923.829999998</v>
      </c>
      <c r="F9" s="2">
        <v>2.1886780215444661</v>
      </c>
    </row>
    <row r="10" spans="2:7" ht="15.6" thickTop="1" thickBot="1" x14ac:dyDescent="0.35">
      <c r="B10" s="1" t="s">
        <v>52</v>
      </c>
      <c r="C10" s="9">
        <v>351590.32</v>
      </c>
      <c r="D10" s="9">
        <v>740367.8</v>
      </c>
      <c r="E10" s="9">
        <v>2265407.25</v>
      </c>
      <c r="F10" s="2">
        <v>3.0598403253085831</v>
      </c>
    </row>
    <row r="11" spans="2:7" ht="15.6" thickTop="1" thickBot="1" x14ac:dyDescent="0.35">
      <c r="B11" s="1" t="s">
        <v>53</v>
      </c>
      <c r="C11" s="9">
        <v>181917.29</v>
      </c>
      <c r="D11" s="9">
        <v>674348.67</v>
      </c>
      <c r="E11" s="9">
        <v>3171742.1</v>
      </c>
      <c r="F11" s="2">
        <v>4.7034156677435126</v>
      </c>
    </row>
    <row r="12" spans="2:7" ht="15.6" thickTop="1" thickBot="1" x14ac:dyDescent="0.35">
      <c r="B12" s="1" t="s">
        <v>1</v>
      </c>
      <c r="C12" s="9">
        <v>7176248.0199999996</v>
      </c>
      <c r="D12" s="9">
        <v>23669537.93</v>
      </c>
      <c r="E12" s="9">
        <v>52979606.530000001</v>
      </c>
      <c r="F12" s="2">
        <v>2.238303370631114</v>
      </c>
    </row>
    <row r="13" spans="2:7" ht="15.6" thickTop="1" thickBot="1" x14ac:dyDescent="0.35">
      <c r="B13" s="1" t="s">
        <v>2</v>
      </c>
      <c r="C13" s="9">
        <v>9582893.7400000002</v>
      </c>
      <c r="D13" s="9">
        <v>17675320.82</v>
      </c>
      <c r="E13" s="9">
        <v>61116567.130000003</v>
      </c>
      <c r="F13" s="2">
        <v>3.4577345301051232</v>
      </c>
    </row>
    <row r="14" spans="2:7" ht="15.6" thickTop="1" thickBot="1" x14ac:dyDescent="0.35">
      <c r="B14" s="1" t="s">
        <v>54</v>
      </c>
      <c r="C14" s="9">
        <v>852541.07</v>
      </c>
      <c r="D14" s="9">
        <v>1772715.57</v>
      </c>
      <c r="E14" s="9">
        <v>6312296.3700000001</v>
      </c>
      <c r="F14" s="2">
        <v>3.5608060744905625</v>
      </c>
    </row>
    <row r="15" spans="2:7" ht="15.6" thickTop="1" thickBot="1" x14ac:dyDescent="0.35">
      <c r="B15" s="1" t="s">
        <v>55</v>
      </c>
      <c r="C15" s="9">
        <v>241323.21</v>
      </c>
      <c r="D15" s="9">
        <v>826086.99</v>
      </c>
      <c r="E15" s="9">
        <v>4072008.35</v>
      </c>
      <c r="F15" s="2">
        <v>4.929273066024197</v>
      </c>
    </row>
    <row r="16" spans="2:7" ht="15.6" thickTop="1" thickBot="1" x14ac:dyDescent="0.35">
      <c r="B16" s="1" t="s">
        <v>56</v>
      </c>
      <c r="C16" s="9">
        <v>597546.22</v>
      </c>
      <c r="D16" s="9">
        <v>1323922.69</v>
      </c>
      <c r="E16" s="9">
        <v>5508504.8600000003</v>
      </c>
      <c r="F16" s="2">
        <v>4.1607451111816811</v>
      </c>
    </row>
    <row r="17" spans="2:6" ht="15.6" thickTop="1" thickBot="1" x14ac:dyDescent="0.35">
      <c r="B17" s="1" t="s">
        <v>57</v>
      </c>
      <c r="C17" s="9"/>
      <c r="D17" s="9">
        <v>417961.2</v>
      </c>
      <c r="E17" s="9">
        <v>3017815.13</v>
      </c>
      <c r="F17" s="2">
        <v>7.2203236329113798</v>
      </c>
    </row>
    <row r="18" spans="2:6" ht="15.6" thickTop="1" thickBot="1" x14ac:dyDescent="0.35">
      <c r="B18" s="1" t="s">
        <v>58</v>
      </c>
      <c r="C18" s="9">
        <v>905096.71</v>
      </c>
      <c r="D18" s="9">
        <v>2196627.85</v>
      </c>
      <c r="E18" s="9">
        <v>7671381.2999999998</v>
      </c>
      <c r="F18" s="2">
        <v>3.4923445498517189</v>
      </c>
    </row>
    <row r="19" spans="2:6" ht="15.6" thickTop="1" thickBot="1" x14ac:dyDescent="0.35">
      <c r="B19" s="1" t="s">
        <v>59</v>
      </c>
      <c r="C19" s="9">
        <v>462637.92</v>
      </c>
      <c r="D19" s="9">
        <v>1179768.76</v>
      </c>
      <c r="E19" s="9">
        <v>4247167.71</v>
      </c>
      <c r="F19" s="2">
        <v>3.6000001474865293</v>
      </c>
    </row>
    <row r="20" spans="2:6" ht="15.6" thickTop="1" thickBot="1" x14ac:dyDescent="0.35">
      <c r="B20" s="1" t="s">
        <v>60</v>
      </c>
      <c r="C20" s="9">
        <v>1143407.8500000001</v>
      </c>
      <c r="D20" s="9">
        <v>2752286.63</v>
      </c>
      <c r="E20" s="9">
        <v>9285416.5999999996</v>
      </c>
      <c r="F20" s="2">
        <v>3.3737098813723483</v>
      </c>
    </row>
    <row r="21" spans="2:6" ht="15.6" thickTop="1" thickBot="1" x14ac:dyDescent="0.35">
      <c r="B21" s="1" t="s">
        <v>3</v>
      </c>
      <c r="C21" s="9">
        <v>1669064.37</v>
      </c>
      <c r="D21" s="9">
        <v>2473054.08</v>
      </c>
      <c r="E21" s="9">
        <v>7545512.4199999999</v>
      </c>
      <c r="F21" s="2">
        <v>3.0510907468711723</v>
      </c>
    </row>
    <row r="22" spans="2:6" ht="15.6" thickTop="1" thickBot="1" x14ac:dyDescent="0.35">
      <c r="B22" s="1" t="s">
        <v>61</v>
      </c>
      <c r="C22" s="9">
        <v>287996.74</v>
      </c>
      <c r="D22" s="9">
        <v>756818.22</v>
      </c>
      <c r="E22" s="9">
        <v>1868914.36</v>
      </c>
      <c r="F22" s="2">
        <v>2.4694362670074197</v>
      </c>
    </row>
    <row r="23" spans="2:6" ht="15.6" thickTop="1" thickBot="1" x14ac:dyDescent="0.35">
      <c r="B23" s="1" t="s">
        <v>62</v>
      </c>
      <c r="C23" s="9">
        <v>802783.11</v>
      </c>
      <c r="D23" s="9">
        <v>1717525.22</v>
      </c>
      <c r="E23" s="9">
        <v>4140120.59</v>
      </c>
      <c r="F23" s="2">
        <v>2.4105151655356769</v>
      </c>
    </row>
    <row r="24" spans="2:6" ht="15.6" thickTop="1" thickBot="1" x14ac:dyDescent="0.35">
      <c r="B24" s="1" t="s">
        <v>4</v>
      </c>
      <c r="C24" s="9">
        <v>2609242.38</v>
      </c>
      <c r="D24" s="9">
        <v>6265231.9800000004</v>
      </c>
      <c r="E24" s="9">
        <v>15171675.699999999</v>
      </c>
      <c r="F24" s="2">
        <v>2.4215664716695771</v>
      </c>
    </row>
    <row r="25" spans="2:6" ht="15.6" thickTop="1" thickBot="1" x14ac:dyDescent="0.35">
      <c r="B25" s="1" t="s">
        <v>63</v>
      </c>
      <c r="C25" s="9">
        <v>118429.03</v>
      </c>
      <c r="D25" s="9">
        <v>648682.66</v>
      </c>
      <c r="E25" s="9">
        <v>1854965.87</v>
      </c>
      <c r="F25" s="2">
        <v>2.8595891094113721</v>
      </c>
    </row>
    <row r="26" spans="2:6" ht="15.6" thickTop="1" thickBot="1" x14ac:dyDescent="0.35">
      <c r="B26" s="1" t="s">
        <v>64</v>
      </c>
      <c r="C26" s="9"/>
      <c r="D26" s="9">
        <v>143154.04</v>
      </c>
      <c r="E26" s="9">
        <v>722409.08</v>
      </c>
      <c r="F26" s="2">
        <v>5.04637577814779</v>
      </c>
    </row>
    <row r="27" spans="2:6" ht="15.6" thickTop="1" thickBot="1" x14ac:dyDescent="0.35">
      <c r="B27" s="1" t="s">
        <v>65</v>
      </c>
      <c r="C27" s="9">
        <v>104825.53</v>
      </c>
      <c r="D27" s="9">
        <v>748506.75</v>
      </c>
      <c r="E27" s="9">
        <v>2345406.36</v>
      </c>
      <c r="F27" s="2">
        <v>3.1334471733220841</v>
      </c>
    </row>
    <row r="28" spans="2:6" ht="15.6" thickTop="1" thickBot="1" x14ac:dyDescent="0.35">
      <c r="B28" s="1" t="s">
        <v>5</v>
      </c>
      <c r="C28" s="9">
        <v>1804484.17</v>
      </c>
      <c r="D28" s="9">
        <v>2609448.62</v>
      </c>
      <c r="E28" s="9">
        <v>11938162.93</v>
      </c>
      <c r="F28" s="2">
        <v>4.5749752796435592</v>
      </c>
    </row>
    <row r="29" spans="2:6" ht="15.6" thickTop="1" thickBot="1" x14ac:dyDescent="0.35">
      <c r="B29" s="1" t="s">
        <v>6</v>
      </c>
      <c r="C29" s="9">
        <v>2342107.9</v>
      </c>
      <c r="D29" s="9">
        <v>3462178.64</v>
      </c>
      <c r="E29" s="9">
        <v>12420697.800000001</v>
      </c>
      <c r="F29" s="2">
        <v>3.5875381057749234</v>
      </c>
    </row>
    <row r="30" spans="2:6" ht="15.6" thickTop="1" thickBot="1" x14ac:dyDescent="0.35">
      <c r="B30" s="1" t="s">
        <v>66</v>
      </c>
      <c r="C30" s="9">
        <v>181128.45</v>
      </c>
      <c r="D30" s="9">
        <v>679745</v>
      </c>
      <c r="E30" s="9">
        <v>3638823.64</v>
      </c>
      <c r="F30" s="2">
        <v>5.3532186923037317</v>
      </c>
    </row>
    <row r="31" spans="2:6" ht="15.6" thickTop="1" thickBot="1" x14ac:dyDescent="0.35">
      <c r="B31" s="1" t="s">
        <v>67</v>
      </c>
      <c r="C31" s="9">
        <v>416982.09</v>
      </c>
      <c r="D31" s="9">
        <v>833074.59</v>
      </c>
      <c r="E31" s="9">
        <v>4128023.44</v>
      </c>
      <c r="F31" s="2">
        <v>4.9551666676089594</v>
      </c>
    </row>
    <row r="32" spans="2:6" ht="15.6" thickTop="1" thickBot="1" x14ac:dyDescent="0.35">
      <c r="B32" s="1" t="s">
        <v>68</v>
      </c>
      <c r="C32" s="9">
        <v>458809.95</v>
      </c>
      <c r="D32" s="9">
        <v>1317625.2</v>
      </c>
      <c r="E32" s="9">
        <v>5163762.3899999997</v>
      </c>
      <c r="F32" s="2">
        <v>3.9189918271144175</v>
      </c>
    </row>
    <row r="33" spans="2:6" ht="15.6" thickTop="1" thickBot="1" x14ac:dyDescent="0.35">
      <c r="B33" s="1" t="s">
        <v>69</v>
      </c>
      <c r="C33" s="9">
        <v>410976.9</v>
      </c>
      <c r="D33" s="9">
        <v>938709.3</v>
      </c>
      <c r="E33" s="9">
        <v>4187228.54</v>
      </c>
      <c r="F33" s="2">
        <v>4.4606232621749884</v>
      </c>
    </row>
    <row r="34" spans="2:6" ht="15.6" thickTop="1" thickBot="1" x14ac:dyDescent="0.35">
      <c r="B34" s="1" t="s">
        <v>70</v>
      </c>
      <c r="C34" s="9">
        <v>360647.76</v>
      </c>
      <c r="D34" s="9">
        <v>877937.94</v>
      </c>
      <c r="E34" s="9">
        <v>3903920.33</v>
      </c>
      <c r="F34" s="2">
        <v>4.4466928152119731</v>
      </c>
    </row>
    <row r="35" spans="2:6" ht="15.6" thickTop="1" thickBot="1" x14ac:dyDescent="0.35">
      <c r="B35" s="1" t="s">
        <v>71</v>
      </c>
      <c r="C35" s="9">
        <v>786899.1</v>
      </c>
      <c r="D35" s="9">
        <v>1766211.09</v>
      </c>
      <c r="E35" s="9">
        <v>6428628.5999999996</v>
      </c>
      <c r="F35" s="2">
        <v>3.6397849817600223</v>
      </c>
    </row>
    <row r="36" spans="2:6" ht="15.6" thickTop="1" thickBot="1" x14ac:dyDescent="0.35">
      <c r="B36" s="1" t="s">
        <v>7</v>
      </c>
      <c r="C36" s="9">
        <v>1651773.06</v>
      </c>
      <c r="D36" s="9">
        <v>2991636.73</v>
      </c>
      <c r="E36" s="9">
        <v>9819707.9900000002</v>
      </c>
      <c r="F36" s="2">
        <v>3.2823864914908971</v>
      </c>
    </row>
    <row r="37" spans="2:6" ht="15.6" thickTop="1" thickBot="1" x14ac:dyDescent="0.35">
      <c r="B37" s="1" t="s">
        <v>8</v>
      </c>
      <c r="C37" s="9">
        <v>1527093.19</v>
      </c>
      <c r="D37" s="9">
        <v>2021307.6</v>
      </c>
      <c r="E37" s="9">
        <v>7915833.71</v>
      </c>
      <c r="F37" s="2">
        <v>3.9161945020144384</v>
      </c>
    </row>
    <row r="38" spans="2:6" ht="15.6" thickTop="1" thickBot="1" x14ac:dyDescent="0.35">
      <c r="B38" s="1" t="s">
        <v>72</v>
      </c>
      <c r="C38" s="9">
        <v>73384.399999999994</v>
      </c>
      <c r="D38" s="9">
        <v>457524.18</v>
      </c>
      <c r="E38" s="9">
        <v>1813067.87</v>
      </c>
      <c r="F38" s="2">
        <v>3.9627804370907787</v>
      </c>
    </row>
    <row r="39" spans="2:6" ht="15.6" thickTop="1" thickBot="1" x14ac:dyDescent="0.35">
      <c r="B39" s="1" t="s">
        <v>9</v>
      </c>
      <c r="C39" s="9">
        <v>2935579.42</v>
      </c>
      <c r="D39" s="9">
        <v>8347860.8200000003</v>
      </c>
      <c r="E39" s="9">
        <v>19285758.77</v>
      </c>
      <c r="F39" s="2">
        <v>2.3102635736085499</v>
      </c>
    </row>
    <row r="40" spans="2:6" ht="15.6" thickTop="1" thickBot="1" x14ac:dyDescent="0.35">
      <c r="B40" s="1" t="s">
        <v>73</v>
      </c>
      <c r="C40" s="9">
        <v>540888.93999999994</v>
      </c>
      <c r="D40" s="9">
        <v>821784.57</v>
      </c>
      <c r="E40" s="9">
        <v>2874380.11</v>
      </c>
      <c r="F40" s="2">
        <v>3.4977294718492953</v>
      </c>
    </row>
    <row r="41" spans="2:6" ht="15.6" thickTop="1" thickBot="1" x14ac:dyDescent="0.35">
      <c r="B41" s="1" t="s">
        <v>74</v>
      </c>
      <c r="C41" s="9">
        <v>561632.18999999994</v>
      </c>
      <c r="D41" s="9">
        <v>1497307.61</v>
      </c>
      <c r="E41" s="9">
        <v>4072202.84</v>
      </c>
      <c r="F41" s="2">
        <v>2.7196835258187191</v>
      </c>
    </row>
    <row r="42" spans="2:6" ht="15.6" thickTop="1" thickBot="1" x14ac:dyDescent="0.35">
      <c r="B42" s="1" t="s">
        <v>10</v>
      </c>
      <c r="C42" s="9">
        <v>1545414.4</v>
      </c>
      <c r="D42" s="9">
        <v>2067836.93</v>
      </c>
      <c r="E42" s="9">
        <v>8670140.25</v>
      </c>
      <c r="F42" s="2">
        <v>4.1928549220755045</v>
      </c>
    </row>
    <row r="43" spans="2:6" ht="15.6" thickTop="1" thickBot="1" x14ac:dyDescent="0.35">
      <c r="B43" s="1" t="s">
        <v>75</v>
      </c>
      <c r="C43" s="9">
        <v>69942.850000000006</v>
      </c>
      <c r="D43" s="9">
        <v>479888.18</v>
      </c>
      <c r="E43" s="9">
        <v>1843217.02</v>
      </c>
      <c r="F43" s="2">
        <v>3.8409302350393379</v>
      </c>
    </row>
    <row r="44" spans="2:6" ht="15.6" thickTop="1" thickBot="1" x14ac:dyDescent="0.35">
      <c r="B44" s="1" t="s">
        <v>76</v>
      </c>
      <c r="C44" s="9">
        <v>416213.19</v>
      </c>
      <c r="D44" s="9">
        <v>1014663.12</v>
      </c>
      <c r="E44" s="9">
        <v>2758212.96</v>
      </c>
      <c r="F44" s="2">
        <v>2.7183534176348108</v>
      </c>
    </row>
    <row r="45" spans="2:6" ht="15.6" thickTop="1" thickBot="1" x14ac:dyDescent="0.35">
      <c r="B45" s="1" t="s">
        <v>77</v>
      </c>
      <c r="C45" s="9"/>
      <c r="D45" s="9">
        <v>162753.95000000001</v>
      </c>
      <c r="E45" s="9">
        <v>1443942.15</v>
      </c>
      <c r="F45" s="2">
        <v>8.8719330621468782</v>
      </c>
    </row>
    <row r="46" spans="2:6" ht="15.6" thickTop="1" thickBot="1" x14ac:dyDescent="0.35">
      <c r="B46" s="1" t="s">
        <v>78</v>
      </c>
      <c r="C46" s="9">
        <v>4682610.4800000004</v>
      </c>
      <c r="D46" s="9">
        <v>5972163.8600000003</v>
      </c>
      <c r="E46" s="9">
        <v>18801025.219999999</v>
      </c>
      <c r="F46" s="2">
        <v>3.1481094056920265</v>
      </c>
    </row>
    <row r="47" spans="2:6" ht="15.6" thickTop="1" thickBot="1" x14ac:dyDescent="0.35">
      <c r="B47" s="1" t="s">
        <v>79</v>
      </c>
      <c r="C47" s="9">
        <v>173080.8</v>
      </c>
      <c r="D47" s="9">
        <v>933136.09</v>
      </c>
      <c r="E47" s="9">
        <v>4807280.34</v>
      </c>
      <c r="F47" s="2">
        <v>5.1517462367145184</v>
      </c>
    </row>
    <row r="48" spans="2:6" ht="15.6" thickTop="1" thickBot="1" x14ac:dyDescent="0.35">
      <c r="B48" s="1" t="s">
        <v>11</v>
      </c>
      <c r="C48" s="9">
        <v>1482289.87</v>
      </c>
      <c r="D48" s="9">
        <v>2113442.65</v>
      </c>
      <c r="E48" s="9">
        <v>8086224.5099999998</v>
      </c>
      <c r="F48" s="2">
        <v>3.8260912875965669</v>
      </c>
    </row>
    <row r="49" spans="2:6" ht="15.6" thickTop="1" thickBot="1" x14ac:dyDescent="0.35">
      <c r="B49" s="1" t="s">
        <v>80</v>
      </c>
      <c r="C49" s="9">
        <v>990022.26</v>
      </c>
      <c r="D49" s="9">
        <v>3417669.59</v>
      </c>
      <c r="E49" s="9">
        <v>16114191.41</v>
      </c>
      <c r="F49" s="2">
        <v>4.7149646815331847</v>
      </c>
    </row>
    <row r="50" spans="2:6" ht="15.6" thickTop="1" thickBot="1" x14ac:dyDescent="0.35">
      <c r="B50" s="1" t="s">
        <v>82</v>
      </c>
      <c r="C50" s="9">
        <v>526231.55000000005</v>
      </c>
      <c r="D50" s="9">
        <v>1626281.17</v>
      </c>
      <c r="E50" s="9">
        <v>4015071.5</v>
      </c>
      <c r="F50" s="2">
        <v>2.4688667458407578</v>
      </c>
    </row>
    <row r="51" spans="2:6" ht="15.6" thickTop="1" thickBot="1" x14ac:dyDescent="0.35">
      <c r="B51" s="1" t="s">
        <v>83</v>
      </c>
      <c r="C51" s="9">
        <v>247519.16</v>
      </c>
      <c r="D51" s="9">
        <v>389012.13</v>
      </c>
      <c r="E51" s="9">
        <v>1117963.1200000001</v>
      </c>
      <c r="F51" s="2">
        <v>2.8738515685873347</v>
      </c>
    </row>
    <row r="52" spans="2:6" ht="15.6" thickTop="1" thickBot="1" x14ac:dyDescent="0.35">
      <c r="B52" s="1" t="s">
        <v>84</v>
      </c>
      <c r="C52" s="9"/>
      <c r="D52" s="9">
        <v>13179.02</v>
      </c>
      <c r="E52" s="9">
        <v>351210.13</v>
      </c>
      <c r="F52" s="2">
        <v>26.649184081972709</v>
      </c>
    </row>
    <row r="53" spans="2:6" ht="15.6" thickTop="1" thickBot="1" x14ac:dyDescent="0.35">
      <c r="B53" s="1" t="s">
        <v>85</v>
      </c>
      <c r="C53" s="9">
        <v>1867175.07</v>
      </c>
      <c r="D53" s="9">
        <v>3728375.26</v>
      </c>
      <c r="E53" s="9">
        <v>9850394.5899999999</v>
      </c>
      <c r="F53" s="2">
        <v>2.6420072828184149</v>
      </c>
    </row>
    <row r="54" spans="2:6" ht="15.6" thickTop="1" thickBot="1" x14ac:dyDescent="0.35">
      <c r="B54" s="1" t="s">
        <v>86</v>
      </c>
      <c r="C54" s="9">
        <v>259089.69</v>
      </c>
      <c r="D54" s="9">
        <v>401692.64</v>
      </c>
      <c r="E54" s="9">
        <v>1199362.8600000001</v>
      </c>
      <c r="F54" s="2">
        <v>2.9857725548568679</v>
      </c>
    </row>
    <row r="55" spans="2:6" ht="15.6" thickTop="1" thickBot="1" x14ac:dyDescent="0.35">
      <c r="B55" s="1" t="s">
        <v>87</v>
      </c>
      <c r="C55" s="9">
        <v>458873.63</v>
      </c>
      <c r="D55" s="9">
        <v>1099603.57</v>
      </c>
      <c r="E55" s="9">
        <v>3882560.96</v>
      </c>
      <c r="F55" s="2">
        <v>3.530873367390031</v>
      </c>
    </row>
    <row r="56" spans="2:6" ht="15.6" thickTop="1" thickBot="1" x14ac:dyDescent="0.35">
      <c r="B56" s="1" t="s">
        <v>12</v>
      </c>
      <c r="C56" s="9">
        <v>1593507.3</v>
      </c>
      <c r="D56" s="9">
        <v>2456724.54</v>
      </c>
      <c r="E56" s="9">
        <v>10825195.029999999</v>
      </c>
      <c r="F56" s="2">
        <v>4.4063527895561299</v>
      </c>
    </row>
    <row r="57" spans="2:6" ht="15.6" thickTop="1" thickBot="1" x14ac:dyDescent="0.35">
      <c r="B57" s="1" t="s">
        <v>88</v>
      </c>
      <c r="C57" s="9">
        <v>510186.17</v>
      </c>
      <c r="D57" s="9">
        <v>1454505.18</v>
      </c>
      <c r="E57" s="9">
        <v>5273396.54</v>
      </c>
      <c r="F57" s="2">
        <v>3.6255605084885296</v>
      </c>
    </row>
    <row r="58" spans="2:6" ht="15.6" thickTop="1" thickBot="1" x14ac:dyDescent="0.35">
      <c r="B58" s="1" t="s">
        <v>89</v>
      </c>
      <c r="C58" s="9">
        <v>813378.54</v>
      </c>
      <c r="D58" s="9">
        <v>1747581.69</v>
      </c>
      <c r="E58" s="9">
        <v>5443873.3600000003</v>
      </c>
      <c r="F58" s="2">
        <v>3.1150894926119306</v>
      </c>
    </row>
    <row r="59" spans="2:6" ht="15.6" thickTop="1" thickBot="1" x14ac:dyDescent="0.35">
      <c r="B59" s="1" t="s">
        <v>13</v>
      </c>
      <c r="C59" s="9">
        <v>1617662.51</v>
      </c>
      <c r="D59" s="9">
        <v>2574641.21</v>
      </c>
      <c r="E59" s="9">
        <v>9729512.7300000004</v>
      </c>
      <c r="F59" s="2">
        <v>3.7789780930291257</v>
      </c>
    </row>
    <row r="60" spans="2:6" ht="15.6" thickTop="1" thickBot="1" x14ac:dyDescent="0.35">
      <c r="B60" s="1" t="s">
        <v>90</v>
      </c>
      <c r="C60" s="9">
        <v>389161.04</v>
      </c>
      <c r="D60" s="9">
        <v>1005042.45</v>
      </c>
      <c r="E60" s="9">
        <v>4056096.9</v>
      </c>
      <c r="F60" s="2">
        <v>4.0357468483047656</v>
      </c>
    </row>
    <row r="61" spans="2:6" ht="15.6" thickTop="1" thickBot="1" x14ac:dyDescent="0.35">
      <c r="B61" s="1" t="s">
        <v>91</v>
      </c>
      <c r="C61" s="9">
        <v>4827925.58</v>
      </c>
      <c r="D61" s="9">
        <v>6437330.6799999997</v>
      </c>
      <c r="E61" s="9">
        <v>20697519.780000001</v>
      </c>
      <c r="F61" s="2">
        <v>3.2152332711918414</v>
      </c>
    </row>
    <row r="62" spans="2:6" ht="15.6" thickTop="1" thickBot="1" x14ac:dyDescent="0.35">
      <c r="B62" s="1" t="s">
        <v>92</v>
      </c>
      <c r="C62" s="9">
        <v>234404.94</v>
      </c>
      <c r="D62" s="9">
        <v>383094.89</v>
      </c>
      <c r="E62" s="9">
        <v>1189344.75</v>
      </c>
      <c r="F62" s="2">
        <v>3.1045696015418005</v>
      </c>
    </row>
    <row r="63" spans="2:6" ht="15.6" thickTop="1" thickBot="1" x14ac:dyDescent="0.35">
      <c r="B63" s="1" t="s">
        <v>93</v>
      </c>
      <c r="C63" s="9">
        <v>550457.97</v>
      </c>
      <c r="D63" s="9">
        <v>1073719.8400000001</v>
      </c>
      <c r="E63" s="9">
        <v>4655996</v>
      </c>
      <c r="F63" s="2">
        <v>4.3363229648434176</v>
      </c>
    </row>
    <row r="64" spans="2:6" ht="15.6" thickTop="1" thickBot="1" x14ac:dyDescent="0.35">
      <c r="B64" s="1" t="s">
        <v>94</v>
      </c>
      <c r="C64" s="9">
        <v>559826.12</v>
      </c>
      <c r="D64" s="9">
        <v>1673339.61</v>
      </c>
      <c r="E64" s="9">
        <v>4355023.83</v>
      </c>
      <c r="F64" s="2">
        <v>2.6025941201499436</v>
      </c>
    </row>
    <row r="65" spans="2:6" ht="15.6" thickTop="1" thickBot="1" x14ac:dyDescent="0.35">
      <c r="B65" s="1" t="s">
        <v>95</v>
      </c>
      <c r="C65" s="9">
        <v>1244018.82</v>
      </c>
      <c r="D65" s="9">
        <v>2851347.4</v>
      </c>
      <c r="E65" s="9">
        <v>8752286.6999999993</v>
      </c>
      <c r="F65" s="2">
        <v>3.0695266034577195</v>
      </c>
    </row>
    <row r="66" spans="2:6" ht="15.6" thickTop="1" thickBot="1" x14ac:dyDescent="0.35">
      <c r="B66" s="1" t="s">
        <v>96</v>
      </c>
      <c r="C66" s="9">
        <v>91227.199999999997</v>
      </c>
      <c r="D66" s="9">
        <v>531219.65</v>
      </c>
      <c r="E66" s="9">
        <v>2118516.9900000002</v>
      </c>
      <c r="F66" s="2">
        <v>3.9880245205537861</v>
      </c>
    </row>
    <row r="67" spans="2:6" ht="15.6" thickTop="1" thickBot="1" x14ac:dyDescent="0.35">
      <c r="B67" s="1" t="s">
        <v>97</v>
      </c>
      <c r="C67" s="9">
        <v>1893824.51</v>
      </c>
      <c r="D67" s="9">
        <v>4415642.7300000004</v>
      </c>
      <c r="E67" s="9">
        <v>12186268.619999999</v>
      </c>
      <c r="F67" s="2">
        <v>2.759794975532361</v>
      </c>
    </row>
    <row r="68" spans="2:6" ht="15.6" thickTop="1" thickBot="1" x14ac:dyDescent="0.35">
      <c r="B68" s="1" t="s">
        <v>98</v>
      </c>
      <c r="C68" s="9">
        <v>222638.47</v>
      </c>
      <c r="D68" s="9">
        <v>1325489.44</v>
      </c>
      <c r="E68" s="9">
        <v>3295972.5</v>
      </c>
      <c r="F68" s="2">
        <v>2.4866078902899447</v>
      </c>
    </row>
    <row r="69" spans="2:6" ht="15.6" thickTop="1" thickBot="1" x14ac:dyDescent="0.35">
      <c r="B69" s="1" t="s">
        <v>99</v>
      </c>
      <c r="C69" s="9">
        <v>598527.31999999995</v>
      </c>
      <c r="D69" s="9">
        <v>1608113.42</v>
      </c>
      <c r="E69" s="9">
        <v>7349581.1100000003</v>
      </c>
      <c r="F69" s="2">
        <v>4.5703126524496023</v>
      </c>
    </row>
    <row r="70" spans="2:6" ht="15.6" thickTop="1" thickBot="1" x14ac:dyDescent="0.35">
      <c r="B70" s="1" t="s">
        <v>14</v>
      </c>
      <c r="C70" s="9">
        <v>1730790.48</v>
      </c>
      <c r="D70" s="9">
        <v>2145221.92</v>
      </c>
      <c r="E70" s="9">
        <v>8533368.9800000004</v>
      </c>
      <c r="F70" s="2">
        <v>3.9778490516263236</v>
      </c>
    </row>
    <row r="71" spans="2:6" ht="15.6" thickTop="1" thickBot="1" x14ac:dyDescent="0.35">
      <c r="B71" s="1" t="s">
        <v>15</v>
      </c>
      <c r="C71" s="9">
        <v>1553625.99</v>
      </c>
      <c r="D71" s="9">
        <v>2235120.4</v>
      </c>
      <c r="E71" s="9">
        <v>7780406.0599999996</v>
      </c>
      <c r="F71" s="2">
        <v>3.480978501202888</v>
      </c>
    </row>
    <row r="72" spans="2:6" ht="15.6" thickTop="1" thickBot="1" x14ac:dyDescent="0.35">
      <c r="B72" s="1" t="s">
        <v>100</v>
      </c>
      <c r="C72" s="9">
        <v>1258182.06</v>
      </c>
      <c r="D72" s="9">
        <v>2625411.79</v>
      </c>
      <c r="E72" s="9">
        <v>9725785.1999999993</v>
      </c>
      <c r="F72" s="2">
        <v>3.7044798979896405</v>
      </c>
    </row>
    <row r="73" spans="2:6" ht="15" thickTop="1" x14ac:dyDescent="0.3">
      <c r="B73" s="14" t="s">
        <v>101</v>
      </c>
      <c r="C73" s="28">
        <v>340189.93</v>
      </c>
      <c r="D73" s="28">
        <v>1564958.26</v>
      </c>
      <c r="E73" s="28">
        <v>5261424.08</v>
      </c>
      <c r="F73" s="15">
        <v>3.3620219877302033</v>
      </c>
    </row>
    <row r="74" spans="2:6" x14ac:dyDescent="0.3">
      <c r="B74" s="5" t="s">
        <v>16</v>
      </c>
      <c r="C74" s="17">
        <v>87478258.349999994</v>
      </c>
      <c r="D74" s="17">
        <v>196690953.08000001</v>
      </c>
      <c r="E74" s="17">
        <v>598877095.26999998</v>
      </c>
      <c r="F74" s="6">
        <v>3.0447617742053392</v>
      </c>
    </row>
  </sheetData>
  <mergeCells count="1">
    <mergeCell ref="E3:G3"/>
  </mergeCells>
  <conditionalFormatting pivot="1" sqref="C7:E73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{C0F5BC3C-A024-4249-9D9F-5692FB04ACC6}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0F5BC3C-A024-4249-9D9F-5692FB04ACC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A456F1-11BB-42C1-890B-45A7A46424D8}">
  <dimension ref="B1:H29"/>
  <sheetViews>
    <sheetView showGridLines="0" tabSelected="1" view="pageLayout" topLeftCell="A17" zoomScale="115" zoomScaleNormal="85" zoomScalePageLayoutView="115" workbookViewId="0">
      <selection activeCell="G34" sqref="G34"/>
    </sheetView>
  </sheetViews>
  <sheetFormatPr defaultColWidth="8.88671875" defaultRowHeight="14.4" x14ac:dyDescent="0.3"/>
  <cols>
    <col min="1" max="1" width="6.88671875" customWidth="1"/>
    <col min="2" max="2" width="16.109375" bestFit="1" customWidth="1"/>
    <col min="3" max="3" width="7.5546875" bestFit="1" customWidth="1"/>
    <col min="4" max="5" width="8.88671875" bestFit="1" customWidth="1"/>
    <col min="6" max="6" width="10.44140625" bestFit="1" customWidth="1"/>
    <col min="7" max="7" width="14.6640625" bestFit="1" customWidth="1"/>
    <col min="8" max="8" width="8.33203125" bestFit="1" customWidth="1"/>
  </cols>
  <sheetData>
    <row r="1" spans="2:8" ht="15.6" x14ac:dyDescent="0.3">
      <c r="B1" s="29" t="s">
        <v>27</v>
      </c>
      <c r="E1" s="11" t="s">
        <v>102</v>
      </c>
    </row>
    <row r="2" spans="2:8" ht="15.6" x14ac:dyDescent="0.3">
      <c r="B2" s="3" t="s">
        <v>23</v>
      </c>
      <c r="C2" s="4" t="s" vm="1">
        <v>22</v>
      </c>
      <c r="E2" s="25" t="s">
        <v>103</v>
      </c>
      <c r="F2" s="25"/>
      <c r="G2" s="25"/>
    </row>
    <row r="3" spans="2:8" x14ac:dyDescent="0.3">
      <c r="B3" s="3" t="s">
        <v>24</v>
      </c>
      <c r="C3" s="4" t="s" vm="2">
        <v>22</v>
      </c>
      <c r="E3" s="26" t="s">
        <v>107</v>
      </c>
      <c r="F3" s="26"/>
    </row>
    <row r="5" spans="2:8" x14ac:dyDescent="0.3">
      <c r="B5" s="7" t="s">
        <v>102</v>
      </c>
      <c r="C5" s="8" t="s">
        <v>18</v>
      </c>
      <c r="D5" s="8" t="s">
        <v>19</v>
      </c>
      <c r="E5" s="8" t="s">
        <v>20</v>
      </c>
      <c r="F5" s="8" t="s">
        <v>104</v>
      </c>
      <c r="G5" s="8" t="s">
        <v>105</v>
      </c>
      <c r="H5" s="32" t="s">
        <v>106</v>
      </c>
    </row>
    <row r="6" spans="2:8" ht="15" thickBot="1" x14ac:dyDescent="0.35">
      <c r="B6" s="1" t="s">
        <v>34</v>
      </c>
      <c r="C6" s="13">
        <v>3876686.5</v>
      </c>
      <c r="D6" s="13">
        <v>10697994.09</v>
      </c>
      <c r="E6" s="13">
        <v>20991333.73</v>
      </c>
      <c r="F6" s="13">
        <v>23204036.280000001</v>
      </c>
      <c r="G6" s="27">
        <v>-2212702.5500000007</v>
      </c>
      <c r="H6" s="31">
        <v>-9.5358519668716904E-2</v>
      </c>
    </row>
    <row r="7" spans="2:8" ht="15.6" thickTop="1" thickBot="1" x14ac:dyDescent="0.35">
      <c r="B7" s="1" t="s">
        <v>35</v>
      </c>
      <c r="C7" s="13"/>
      <c r="D7" s="13">
        <v>118281.03</v>
      </c>
      <c r="E7" s="13">
        <v>2840298.27</v>
      </c>
      <c r="F7" s="13">
        <v>3173675.13</v>
      </c>
      <c r="G7" s="9">
        <v>-333376.85999999987</v>
      </c>
      <c r="H7" s="19">
        <v>-0.10504441896042456</v>
      </c>
    </row>
    <row r="8" spans="2:8" ht="15.6" thickTop="1" thickBot="1" x14ac:dyDescent="0.35">
      <c r="B8" s="1" t="s">
        <v>36</v>
      </c>
      <c r="C8" s="13">
        <v>479984.39</v>
      </c>
      <c r="D8" s="13">
        <v>2258843.36</v>
      </c>
      <c r="E8" s="13">
        <v>6950493.5499999998</v>
      </c>
      <c r="F8" s="13">
        <v>7667374.4399999995</v>
      </c>
      <c r="G8" s="9">
        <v>-716880.88999999966</v>
      </c>
      <c r="H8" s="19">
        <v>-9.3497571510280861E-2</v>
      </c>
    </row>
    <row r="9" spans="2:8" ht="15.6" thickTop="1" thickBot="1" x14ac:dyDescent="0.35">
      <c r="B9" s="1" t="s">
        <v>37</v>
      </c>
      <c r="C9" s="13">
        <v>4764382.0599999996</v>
      </c>
      <c r="D9" s="13">
        <v>12170759.43</v>
      </c>
      <c r="E9" s="13">
        <v>35058881.399999999</v>
      </c>
      <c r="F9" s="13">
        <v>40126279.560000002</v>
      </c>
      <c r="G9" s="9">
        <v>-5067398.1600000039</v>
      </c>
      <c r="H9" s="19">
        <v>-0.1262862696359085</v>
      </c>
    </row>
    <row r="10" spans="2:8" ht="15.6" thickTop="1" thickBot="1" x14ac:dyDescent="0.35">
      <c r="B10" s="1" t="s">
        <v>81</v>
      </c>
      <c r="C10" s="13">
        <v>1425717.75</v>
      </c>
      <c r="D10" s="13">
        <v>5423567.6699999999</v>
      </c>
      <c r="E10" s="13">
        <v>22886336.25</v>
      </c>
      <c r="F10" s="13">
        <v>24952433.43</v>
      </c>
      <c r="G10" s="9">
        <v>-2066097.1799999997</v>
      </c>
      <c r="H10" s="19">
        <v>-8.2801430401411538E-2</v>
      </c>
    </row>
    <row r="11" spans="2:8" ht="15.6" thickTop="1" thickBot="1" x14ac:dyDescent="0.35">
      <c r="B11" s="1" t="s">
        <v>38</v>
      </c>
      <c r="C11" s="13">
        <v>4036469.18</v>
      </c>
      <c r="D11" s="13">
        <v>7471763.3600000003</v>
      </c>
      <c r="E11" s="13">
        <v>25944172.039999999</v>
      </c>
      <c r="F11" s="13">
        <v>28133809.080000006</v>
      </c>
      <c r="G11" s="9">
        <v>-2189637.0400000066</v>
      </c>
      <c r="H11" s="19">
        <v>-7.7829384345847213E-2</v>
      </c>
    </row>
    <row r="12" spans="2:8" ht="15.6" thickTop="1" thickBot="1" x14ac:dyDescent="0.35">
      <c r="B12" s="1" t="s">
        <v>39</v>
      </c>
      <c r="C12" s="13">
        <v>2563110.11</v>
      </c>
      <c r="D12" s="13">
        <v>4685895.05</v>
      </c>
      <c r="E12" s="13">
        <v>12006271.039999999</v>
      </c>
      <c r="F12" s="13">
        <v>13533640.039999999</v>
      </c>
      <c r="G12" s="9">
        <v>-1527369</v>
      </c>
      <c r="H12" s="19">
        <v>-0.11285722063581648</v>
      </c>
    </row>
    <row r="13" spans="2:8" ht="15.6" thickTop="1" thickBot="1" x14ac:dyDescent="0.35">
      <c r="B13" s="1" t="s">
        <v>17</v>
      </c>
      <c r="C13" s="13">
        <v>30818546.120000001</v>
      </c>
      <c r="D13" s="13">
        <v>49770031.729999997</v>
      </c>
      <c r="E13" s="13">
        <v>161262512.18000001</v>
      </c>
      <c r="F13" s="13">
        <v>170814108.99999997</v>
      </c>
      <c r="G13" s="9">
        <v>-9551596.819999963</v>
      </c>
      <c r="H13" s="19">
        <v>-5.5918078874854331E-2</v>
      </c>
    </row>
    <row r="14" spans="2:8" ht="15.6" thickTop="1" thickBot="1" x14ac:dyDescent="0.35">
      <c r="B14" s="1" t="s">
        <v>30</v>
      </c>
      <c r="C14" s="13">
        <v>2524401.4900000002</v>
      </c>
      <c r="D14" s="13">
        <v>6206743.5</v>
      </c>
      <c r="E14" s="13">
        <v>18414576.809999999</v>
      </c>
      <c r="F14" s="13">
        <v>20796416.289999995</v>
      </c>
      <c r="G14" s="9">
        <v>-2381839.4799999967</v>
      </c>
      <c r="H14" s="19">
        <v>-0.11453124647948645</v>
      </c>
    </row>
    <row r="15" spans="2:8" ht="15.6" thickTop="1" thickBot="1" x14ac:dyDescent="0.35">
      <c r="B15" s="1" t="s">
        <v>40</v>
      </c>
      <c r="C15" s="13">
        <v>2904063.69</v>
      </c>
      <c r="D15" s="13">
        <v>4463460.7300000004</v>
      </c>
      <c r="E15" s="13">
        <v>11717810.460000001</v>
      </c>
      <c r="F15" s="13">
        <v>12767353.779999999</v>
      </c>
      <c r="G15" s="9">
        <v>-1049543.3199999984</v>
      </c>
      <c r="H15" s="19">
        <v>-8.2205235171293148E-2</v>
      </c>
    </row>
    <row r="16" spans="2:8" ht="15.6" thickTop="1" thickBot="1" x14ac:dyDescent="0.35">
      <c r="B16" s="1" t="s">
        <v>33</v>
      </c>
      <c r="C16" s="13"/>
      <c r="D16" s="13">
        <v>1881281.6</v>
      </c>
      <c r="E16" s="13">
        <v>7922197.0099999998</v>
      </c>
      <c r="F16" s="13">
        <v>8248982.8700000001</v>
      </c>
      <c r="G16" s="9">
        <v>-326785.86000000034</v>
      </c>
      <c r="H16" s="19">
        <v>-3.9615291381978626E-2</v>
      </c>
    </row>
    <row r="17" spans="2:8" ht="15.6" thickTop="1" thickBot="1" x14ac:dyDescent="0.35">
      <c r="B17" s="1" t="s">
        <v>41</v>
      </c>
      <c r="C17" s="13">
        <v>225342.85</v>
      </c>
      <c r="D17" s="13">
        <v>3356013.39</v>
      </c>
      <c r="E17" s="13">
        <v>7984235.1399999997</v>
      </c>
      <c r="F17" s="13">
        <v>8640172.7899999991</v>
      </c>
      <c r="G17" s="9">
        <v>-655937.64999999944</v>
      </c>
      <c r="H17" s="19">
        <v>-7.5917191234783105E-2</v>
      </c>
    </row>
    <row r="18" spans="2:8" ht="15.6" thickTop="1" thickBot="1" x14ac:dyDescent="0.35">
      <c r="B18" s="1" t="s">
        <v>42</v>
      </c>
      <c r="C18" s="13"/>
      <c r="D18" s="13">
        <v>1985436.8</v>
      </c>
      <c r="E18" s="13">
        <v>11402159.76</v>
      </c>
      <c r="F18" s="13">
        <v>12804468.33</v>
      </c>
      <c r="G18" s="9">
        <v>-1402308.5700000003</v>
      </c>
      <c r="H18" s="19">
        <v>-0.10951712588600704</v>
      </c>
    </row>
    <row r="19" spans="2:8" ht="15.6" thickTop="1" thickBot="1" x14ac:dyDescent="0.35">
      <c r="B19" s="1" t="s">
        <v>43</v>
      </c>
      <c r="C19" s="13"/>
      <c r="D19" s="13">
        <v>2478582.35</v>
      </c>
      <c r="E19" s="13">
        <v>13677506.75</v>
      </c>
      <c r="F19" s="13">
        <v>15113149.510000002</v>
      </c>
      <c r="G19" s="9">
        <v>-1435642.7600000016</v>
      </c>
      <c r="H19" s="19">
        <v>-9.4992956898234338E-2</v>
      </c>
    </row>
    <row r="20" spans="2:8" ht="15.6" thickTop="1" thickBot="1" x14ac:dyDescent="0.35">
      <c r="B20" s="1" t="s">
        <v>44</v>
      </c>
      <c r="C20" s="13">
        <v>624511.51</v>
      </c>
      <c r="D20" s="13">
        <v>4694011.05</v>
      </c>
      <c r="E20" s="13">
        <v>5656740.3200000003</v>
      </c>
      <c r="F20" s="13">
        <v>6180859.3499999996</v>
      </c>
      <c r="G20" s="9">
        <v>-524119.02999999933</v>
      </c>
      <c r="H20" s="19">
        <v>-8.4797113204007679E-2</v>
      </c>
    </row>
    <row r="21" spans="2:8" ht="15.6" thickTop="1" thickBot="1" x14ac:dyDescent="0.35">
      <c r="B21" s="1" t="s">
        <v>45</v>
      </c>
      <c r="C21" s="13">
        <v>5694417.1100000003</v>
      </c>
      <c r="D21" s="13">
        <v>13365181.73</v>
      </c>
      <c r="E21" s="13">
        <v>31857231.300000001</v>
      </c>
      <c r="F21" s="13">
        <v>34354372.210000001</v>
      </c>
      <c r="G21" s="9">
        <v>-2497140.91</v>
      </c>
      <c r="H21" s="19">
        <v>-7.2687717730237633E-2</v>
      </c>
    </row>
    <row r="22" spans="2:8" ht="15.6" thickTop="1" thickBot="1" x14ac:dyDescent="0.35">
      <c r="B22" s="1" t="s">
        <v>46</v>
      </c>
      <c r="C22" s="13">
        <v>408770.79</v>
      </c>
      <c r="D22" s="13">
        <v>2792885.74</v>
      </c>
      <c r="E22" s="13">
        <v>5189452.4400000004</v>
      </c>
      <c r="F22" s="13">
        <v>6130190.6899999995</v>
      </c>
      <c r="G22" s="9">
        <v>-940738.24999999907</v>
      </c>
      <c r="H22" s="19">
        <v>-0.15345986733081532</v>
      </c>
    </row>
    <row r="23" spans="2:8" ht="15.6" thickTop="1" thickBot="1" x14ac:dyDescent="0.35">
      <c r="B23" s="1" t="s">
        <v>47</v>
      </c>
      <c r="C23" s="13">
        <v>747761.23</v>
      </c>
      <c r="D23" s="13">
        <v>3586722.7</v>
      </c>
      <c r="E23" s="13">
        <v>11829546.960000001</v>
      </c>
      <c r="F23" s="13">
        <v>12337301.52</v>
      </c>
      <c r="G23" s="9">
        <v>-507754.55999999866</v>
      </c>
      <c r="H23" s="19">
        <v>-4.1156046901899716E-2</v>
      </c>
    </row>
    <row r="24" spans="2:8" ht="15.6" thickTop="1" thickBot="1" x14ac:dyDescent="0.35">
      <c r="B24" s="1" t="s">
        <v>48</v>
      </c>
      <c r="C24" s="13">
        <v>12804937.970000001</v>
      </c>
      <c r="D24" s="13">
        <v>17283549.059999999</v>
      </c>
      <c r="E24" s="13">
        <v>48965337.950000003</v>
      </c>
      <c r="F24" s="13">
        <v>53326653</v>
      </c>
      <c r="G24" s="9">
        <v>-4361315.049999997</v>
      </c>
      <c r="H24" s="19">
        <v>-8.1784901257538081E-2</v>
      </c>
    </row>
    <row r="25" spans="2:8" ht="15.6" thickTop="1" thickBot="1" x14ac:dyDescent="0.35">
      <c r="B25" s="1" t="s">
        <v>49</v>
      </c>
      <c r="C25" s="13"/>
      <c r="D25" s="13">
        <v>1773783.69</v>
      </c>
      <c r="E25" s="13">
        <v>12618989.83</v>
      </c>
      <c r="F25" s="13">
        <v>14404167.9</v>
      </c>
      <c r="G25" s="9">
        <v>-1785178.0700000003</v>
      </c>
      <c r="H25" s="19">
        <v>-0.12393482791879983</v>
      </c>
    </row>
    <row r="26" spans="2:8" ht="15.6" thickTop="1" thickBot="1" x14ac:dyDescent="0.35">
      <c r="B26" s="1" t="s">
        <v>50</v>
      </c>
      <c r="C26" s="13">
        <v>53347.12</v>
      </c>
      <c r="D26" s="13">
        <v>226086.88</v>
      </c>
      <c r="E26" s="13">
        <v>1767821.3</v>
      </c>
      <c r="F26" s="13">
        <v>1964258.0400000003</v>
      </c>
      <c r="G26" s="9">
        <v>-196436.74000000022</v>
      </c>
      <c r="H26" s="19">
        <v>-0.10000556749662086</v>
      </c>
    </row>
    <row r="27" spans="2:8" ht="15.6" thickTop="1" thickBot="1" x14ac:dyDescent="0.35">
      <c r="B27" s="1" t="s">
        <v>51</v>
      </c>
      <c r="C27" s="13">
        <v>1998158.57</v>
      </c>
      <c r="D27" s="13">
        <v>8078947.71</v>
      </c>
      <c r="E27" s="13">
        <v>34152244.240000002</v>
      </c>
      <c r="F27" s="13">
        <v>37131732.780000001</v>
      </c>
      <c r="G27" s="9">
        <v>-2979488.5399999991</v>
      </c>
      <c r="H27" s="19">
        <v>-8.0241031509437649E-2</v>
      </c>
    </row>
    <row r="28" spans="2:8" ht="15" thickTop="1" x14ac:dyDescent="0.3">
      <c r="B28" s="1" t="s">
        <v>31</v>
      </c>
      <c r="C28" s="13">
        <v>11527649.91</v>
      </c>
      <c r="D28" s="13">
        <v>31921130.43</v>
      </c>
      <c r="E28" s="13">
        <v>87780946.540000007</v>
      </c>
      <c r="F28" s="13">
        <v>98016133.189999998</v>
      </c>
      <c r="G28" s="28">
        <v>-10235186.649999991</v>
      </c>
      <c r="H28" s="30">
        <v>-0.10442348944902292</v>
      </c>
    </row>
    <row r="29" spans="2:8" x14ac:dyDescent="0.3">
      <c r="B29" s="16" t="s">
        <v>16</v>
      </c>
      <c r="C29" s="17">
        <v>87478258.349999994</v>
      </c>
      <c r="D29" s="17">
        <v>196690953.08000001</v>
      </c>
      <c r="E29" s="17">
        <v>598877095.26999998</v>
      </c>
      <c r="F29" s="17">
        <v>653821569.20999992</v>
      </c>
      <c r="G29" s="17">
        <v>-54944473.939999938</v>
      </c>
      <c r="H29" s="18">
        <v>-8.4035884601342065E-2</v>
      </c>
    </row>
  </sheetData>
  <mergeCells count="2">
    <mergeCell ref="E2:G2"/>
    <mergeCell ref="E3:F3"/>
  </mergeCells>
  <conditionalFormatting pivot="1" sqref="G6:G28">
    <cfRule type="colorScale" priority="2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conditionalFormatting pivot="1" sqref="H6:H28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{F0D95DDE-A1CA-4E12-94A7-823288654754}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D95DDE-A1CA-4E12-94A7-823288654754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H6:H28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8E12F6-A0FF-4BA8-B7CD-087A440C3F31}">
  <dimension ref="B1:G30"/>
  <sheetViews>
    <sheetView showGridLines="0" view="pageLayout" zoomScale="115" zoomScaleNormal="85" zoomScalePageLayoutView="115" workbookViewId="0">
      <selection activeCell="E4" sqref="E4"/>
    </sheetView>
  </sheetViews>
  <sheetFormatPr defaultColWidth="8.88671875" defaultRowHeight="14.4" x14ac:dyDescent="0.3"/>
  <cols>
    <col min="1" max="1" width="6.6640625" customWidth="1"/>
    <col min="2" max="2" width="37.5546875" bestFit="1" customWidth="1"/>
    <col min="3" max="3" width="6.44140625" bestFit="1" customWidth="1"/>
    <col min="4" max="4" width="7.5546875" bestFit="1" customWidth="1"/>
    <col min="5" max="5" width="17.77734375" bestFit="1" customWidth="1"/>
    <col min="6" max="7" width="4.109375" customWidth="1"/>
    <col min="8" max="8" width="8.33203125" bestFit="1" customWidth="1"/>
  </cols>
  <sheetData>
    <row r="1" spans="2:7" x14ac:dyDescent="0.3">
      <c r="B1" s="10" t="s">
        <v>27</v>
      </c>
    </row>
    <row r="2" spans="2:7" ht="15.6" x14ac:dyDescent="0.3">
      <c r="B2" s="3" t="s">
        <v>23</v>
      </c>
      <c r="C2" s="4" t="s" vm="1">
        <v>22</v>
      </c>
      <c r="E2" s="25" t="s">
        <v>108</v>
      </c>
      <c r="F2" s="25"/>
      <c r="G2" s="25"/>
    </row>
    <row r="3" spans="2:7" x14ac:dyDescent="0.3">
      <c r="B3" s="3" t="s">
        <v>24</v>
      </c>
      <c r="C3" s="4" t="s" vm="2">
        <v>22</v>
      </c>
      <c r="E3" t="s">
        <v>107</v>
      </c>
    </row>
    <row r="4" spans="2:7" x14ac:dyDescent="0.3">
      <c r="B4" s="20" t="s">
        <v>21</v>
      </c>
      <c r="C4" s="4" t="s" vm="4">
        <v>22</v>
      </c>
    </row>
    <row r="6" spans="2:7" ht="15" thickBot="1" x14ac:dyDescent="0.35">
      <c r="B6" s="7" t="s">
        <v>142</v>
      </c>
      <c r="C6" s="8" t="s">
        <v>19</v>
      </c>
      <c r="D6" s="8" t="s">
        <v>20</v>
      </c>
      <c r="E6" s="8" t="s">
        <v>143</v>
      </c>
    </row>
    <row r="7" spans="2:7" ht="15.6" thickTop="1" thickBot="1" x14ac:dyDescent="0.35">
      <c r="B7" s="1" t="s">
        <v>111</v>
      </c>
      <c r="C7" s="13">
        <v>3017651.26</v>
      </c>
      <c r="D7" s="13">
        <v>19350888.969999999</v>
      </c>
      <c r="E7" s="2">
        <v>5.4125663646103357</v>
      </c>
    </row>
    <row r="8" spans="2:7" ht="15.6" thickTop="1" thickBot="1" x14ac:dyDescent="0.35">
      <c r="B8" s="1" t="s">
        <v>117</v>
      </c>
      <c r="C8" s="13">
        <v>780509.95</v>
      </c>
      <c r="D8" s="13">
        <v>4379743.4400000004</v>
      </c>
      <c r="E8" s="2">
        <v>4.6113870681597335</v>
      </c>
    </row>
    <row r="9" spans="2:7" ht="15.6" thickTop="1" thickBot="1" x14ac:dyDescent="0.35">
      <c r="B9" s="1" t="s">
        <v>118</v>
      </c>
      <c r="C9" s="13">
        <v>670943.94999999995</v>
      </c>
      <c r="D9" s="13">
        <v>5159507.3099999996</v>
      </c>
      <c r="E9" s="2">
        <v>6.6899229958031512</v>
      </c>
    </row>
    <row r="10" spans="2:7" ht="15.6" thickTop="1" thickBot="1" x14ac:dyDescent="0.35">
      <c r="B10" s="1" t="s">
        <v>120</v>
      </c>
      <c r="C10" s="13">
        <v>48711.25</v>
      </c>
      <c r="D10" s="13">
        <v>837583.23</v>
      </c>
      <c r="E10" s="2">
        <v>16.194862172496087</v>
      </c>
    </row>
    <row r="11" spans="2:7" ht="15.6" thickTop="1" thickBot="1" x14ac:dyDescent="0.35">
      <c r="B11" s="1" t="s">
        <v>121</v>
      </c>
      <c r="C11" s="13">
        <v>52983.41</v>
      </c>
      <c r="D11" s="13">
        <v>937207.26</v>
      </c>
      <c r="E11" s="2">
        <v>16.688692743634281</v>
      </c>
    </row>
    <row r="12" spans="2:7" ht="15.6" thickTop="1" thickBot="1" x14ac:dyDescent="0.35">
      <c r="B12" s="1" t="s">
        <v>122</v>
      </c>
      <c r="C12" s="13">
        <v>68492.95</v>
      </c>
      <c r="D12" s="13">
        <v>1227566.43</v>
      </c>
      <c r="E12" s="2">
        <v>16.922522390990608</v>
      </c>
    </row>
    <row r="13" spans="2:7" ht="15.6" thickTop="1" thickBot="1" x14ac:dyDescent="0.35">
      <c r="B13" s="1" t="s">
        <v>132</v>
      </c>
      <c r="C13" s="13">
        <v>25111.06</v>
      </c>
      <c r="D13" s="13">
        <v>1437236.73</v>
      </c>
      <c r="E13" s="2">
        <v>56.235207514139184</v>
      </c>
    </row>
    <row r="14" spans="2:7" ht="15.6" thickTop="1" thickBot="1" x14ac:dyDescent="0.35">
      <c r="B14" s="1" t="s">
        <v>133</v>
      </c>
      <c r="C14" s="13">
        <v>647812.53</v>
      </c>
      <c r="D14" s="13">
        <v>3806948.89</v>
      </c>
      <c r="E14" s="2">
        <v>4.8766212657232799</v>
      </c>
    </row>
    <row r="15" spans="2:7" ht="15.6" thickTop="1" thickBot="1" x14ac:dyDescent="0.35">
      <c r="B15" s="1" t="s">
        <v>136</v>
      </c>
      <c r="C15" s="13">
        <v>432975.45</v>
      </c>
      <c r="D15" s="13">
        <v>11211859.029999999</v>
      </c>
      <c r="E15" s="2">
        <v>24.894907043805834</v>
      </c>
    </row>
    <row r="16" spans="2:7" ht="15.6" thickTop="1" thickBot="1" x14ac:dyDescent="0.35">
      <c r="B16" s="1" t="s">
        <v>140</v>
      </c>
      <c r="C16" s="13">
        <v>688701.91</v>
      </c>
      <c r="D16" s="13">
        <v>3640101.9</v>
      </c>
      <c r="E16" s="2">
        <v>4.2854534699925537</v>
      </c>
    </row>
    <row r="17" spans="2:5" ht="15.6" thickTop="1" thickBot="1" x14ac:dyDescent="0.35">
      <c r="B17" s="16" t="s">
        <v>16</v>
      </c>
      <c r="C17" s="17">
        <v>6433893.7199999997</v>
      </c>
      <c r="D17" s="17">
        <v>51988643.189999998</v>
      </c>
      <c r="E17" s="21">
        <v>7.0804323870615633</v>
      </c>
    </row>
    <row r="18" spans="2:5" ht="15.6" thickTop="1" thickBot="1" x14ac:dyDescent="0.35"/>
    <row r="19" spans="2:5" ht="15.6" thickTop="1" thickBot="1" x14ac:dyDescent="0.35"/>
    <row r="20" spans="2:5" ht="15.6" thickTop="1" thickBot="1" x14ac:dyDescent="0.35"/>
    <row r="21" spans="2:5" ht="15.6" thickTop="1" thickBot="1" x14ac:dyDescent="0.35"/>
    <row r="22" spans="2:5" ht="15.6" thickTop="1" thickBot="1" x14ac:dyDescent="0.35"/>
    <row r="23" spans="2:5" ht="15.6" thickTop="1" thickBot="1" x14ac:dyDescent="0.35"/>
    <row r="24" spans="2:5" ht="15.6" thickTop="1" thickBot="1" x14ac:dyDescent="0.35"/>
    <row r="25" spans="2:5" ht="15.6" thickTop="1" thickBot="1" x14ac:dyDescent="0.35"/>
    <row r="26" spans="2:5" ht="15.6" thickTop="1" thickBot="1" x14ac:dyDescent="0.35"/>
    <row r="27" spans="2:5" ht="15.6" thickTop="1" thickBot="1" x14ac:dyDescent="0.35"/>
    <row r="28" spans="2:5" ht="15.6" thickTop="1" thickBot="1" x14ac:dyDescent="0.35"/>
    <row r="29" spans="2:5" ht="15.6" thickTop="1" thickBot="1" x14ac:dyDescent="0.35"/>
    <row r="30" spans="2:5" ht="15" thickTop="1" x14ac:dyDescent="0.3"/>
  </sheetData>
  <mergeCells count="1">
    <mergeCell ref="E2:G2"/>
  </mergeCells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{4D19245F-ABCD-4295-AAB2-333B4C4C5064}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D19245F-ABCD-4295-AAB2-333B4C4C506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10FAC6-4765-4071-A379-28CD5A6FE0E3}">
  <dimension ref="B1:G9"/>
  <sheetViews>
    <sheetView showGridLines="0" view="pageLayout" zoomScale="115" zoomScaleNormal="85" zoomScalePageLayoutView="115" workbookViewId="0">
      <selection activeCell="E15" sqref="E15"/>
    </sheetView>
  </sheetViews>
  <sheetFormatPr defaultColWidth="8.88671875" defaultRowHeight="14.4" x14ac:dyDescent="0.3"/>
  <cols>
    <col min="1" max="1" width="6.6640625" customWidth="1"/>
    <col min="2" max="2" width="12.88671875" bestFit="1" customWidth="1"/>
    <col min="3" max="4" width="8.88671875" bestFit="1" customWidth="1"/>
    <col min="5" max="5" width="16.5546875" customWidth="1"/>
    <col min="6" max="7" width="4.109375" customWidth="1"/>
    <col min="8" max="8" width="8.33203125" bestFit="1" customWidth="1"/>
  </cols>
  <sheetData>
    <row r="1" spans="2:7" x14ac:dyDescent="0.3">
      <c r="B1" s="10" t="s">
        <v>27</v>
      </c>
    </row>
    <row r="2" spans="2:7" ht="15.6" x14ac:dyDescent="0.3">
      <c r="B2" s="3" t="s">
        <v>23</v>
      </c>
      <c r="C2" s="4" t="s" vm="1">
        <v>22</v>
      </c>
      <c r="E2" s="25" t="s">
        <v>148</v>
      </c>
      <c r="F2" s="25"/>
      <c r="G2" s="25"/>
    </row>
    <row r="3" spans="2:7" x14ac:dyDescent="0.3">
      <c r="B3" s="20" t="s">
        <v>21</v>
      </c>
      <c r="C3" s="4" t="s" vm="4">
        <v>22</v>
      </c>
      <c r="E3" t="s">
        <v>107</v>
      </c>
    </row>
    <row r="5" spans="2:7" x14ac:dyDescent="0.3">
      <c r="B5" s="7" t="s">
        <v>147</v>
      </c>
      <c r="C5" s="8" t="s">
        <v>19</v>
      </c>
      <c r="D5" s="8" t="s">
        <v>20</v>
      </c>
      <c r="E5" s="8" t="s">
        <v>143</v>
      </c>
    </row>
    <row r="6" spans="2:7" x14ac:dyDescent="0.3">
      <c r="B6" s="1" t="s">
        <v>146</v>
      </c>
      <c r="C6" s="13">
        <v>51381236.68</v>
      </c>
      <c r="D6" s="13">
        <v>94734636.299999997</v>
      </c>
      <c r="E6" s="2">
        <v>0.84375936472691371</v>
      </c>
    </row>
    <row r="7" spans="2:7" x14ac:dyDescent="0.3">
      <c r="B7" s="1" t="s">
        <v>144</v>
      </c>
      <c r="C7" s="13">
        <v>105240750.19</v>
      </c>
      <c r="D7" s="13">
        <v>338378682.16000003</v>
      </c>
      <c r="E7" s="2">
        <v>2.2152819278568088</v>
      </c>
    </row>
    <row r="8" spans="2:7" x14ac:dyDescent="0.3">
      <c r="B8" s="1" t="s">
        <v>145</v>
      </c>
      <c r="C8" s="13">
        <v>40068966.210000001</v>
      </c>
      <c r="D8" s="13">
        <v>165763776.81</v>
      </c>
      <c r="E8" s="2">
        <v>3.1369616560916009</v>
      </c>
    </row>
    <row r="9" spans="2:7" x14ac:dyDescent="0.3">
      <c r="B9" s="16" t="s">
        <v>16</v>
      </c>
      <c r="C9" s="17">
        <v>196690953.08000001</v>
      </c>
      <c r="D9" s="17">
        <v>598877095.26999998</v>
      </c>
      <c r="E9" s="21">
        <v>2.0447617742053392</v>
      </c>
    </row>
  </sheetData>
  <mergeCells count="1">
    <mergeCell ref="E2:G2"/>
  </mergeCells>
  <conditionalFormatting pivot="1" sqref="C6:D8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6:E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{9967813B-8344-4DD6-AC4E-3C8FFE1689CF}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967813B-8344-4DD6-AC4E-3C8FFE1689CF}">
            <x14:dataBar minLength="0" maxLength="100" border="1" negativeBarBorderColorSameAsPositive="0">
              <x14:cfvo type="autoMin"/>
              <x14:cfvo type="autoMax"/>
              <x14:borderColor theme="5"/>
              <x14:negativeFillColor rgb="FFFF0000"/>
              <x14:negativeBorderColor rgb="FFFF0000"/>
              <x14:axisColor rgb="FF000000"/>
            </x14:dataBar>
          </x14:cfRule>
          <xm:sqref>E6:E8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A5DFEA-CB83-4153-BC5B-EEEEE260324E}">
  <dimension ref="B1:G30"/>
  <sheetViews>
    <sheetView showGridLines="0" view="pageLayout" zoomScale="115" zoomScaleNormal="85" zoomScalePageLayoutView="115" workbookViewId="0">
      <selection activeCell="D16" sqref="D16"/>
    </sheetView>
  </sheetViews>
  <sheetFormatPr defaultColWidth="8.88671875" defaultRowHeight="14.4" x14ac:dyDescent="0.3"/>
  <cols>
    <col min="1" max="1" width="6.6640625" customWidth="1"/>
    <col min="2" max="2" width="23" bestFit="1" customWidth="1"/>
    <col min="3" max="3" width="14.6640625" bestFit="1" customWidth="1"/>
    <col min="4" max="4" width="15.109375" bestFit="1" customWidth="1"/>
    <col min="5" max="5" width="17.77734375" bestFit="1" customWidth="1"/>
    <col min="6" max="7" width="4.109375" customWidth="1"/>
    <col min="8" max="8" width="8.33203125" bestFit="1" customWidth="1"/>
  </cols>
  <sheetData>
    <row r="1" spans="2:7" x14ac:dyDescent="0.3">
      <c r="B1" s="10" t="s">
        <v>27</v>
      </c>
    </row>
    <row r="2" spans="2:7" ht="15.6" x14ac:dyDescent="0.3">
      <c r="B2" s="3" t="s">
        <v>23</v>
      </c>
      <c r="C2" s="4" t="s" vm="1">
        <v>22</v>
      </c>
      <c r="E2" s="25" t="s">
        <v>150</v>
      </c>
      <c r="F2" s="25"/>
      <c r="G2" s="25"/>
    </row>
    <row r="3" spans="2:7" x14ac:dyDescent="0.3">
      <c r="B3" s="3" t="s">
        <v>24</v>
      </c>
      <c r="C3" s="4" t="s" vm="2">
        <v>22</v>
      </c>
      <c r="E3" t="s">
        <v>107</v>
      </c>
    </row>
    <row r="4" spans="2:7" x14ac:dyDescent="0.3">
      <c r="B4" s="20" t="s">
        <v>21</v>
      </c>
      <c r="C4" s="4" t="s" vm="4">
        <v>22</v>
      </c>
    </row>
    <row r="6" spans="2:7" x14ac:dyDescent="0.3">
      <c r="B6" s="7" t="s">
        <v>142</v>
      </c>
      <c r="C6" s="8" t="s">
        <v>149</v>
      </c>
    </row>
    <row r="7" spans="2:7" x14ac:dyDescent="0.3">
      <c r="B7" s="1" t="s">
        <v>113</v>
      </c>
      <c r="C7" s="13">
        <v>2017615</v>
      </c>
    </row>
    <row r="8" spans="2:7" x14ac:dyDescent="0.3">
      <c r="B8" s="1" t="s">
        <v>114</v>
      </c>
      <c r="C8" s="13">
        <v>2324676</v>
      </c>
    </row>
    <row r="9" spans="2:7" x14ac:dyDescent="0.3">
      <c r="B9" s="1" t="s">
        <v>126</v>
      </c>
      <c r="C9" s="13">
        <v>2487200</v>
      </c>
    </row>
    <row r="10" spans="2:7" x14ac:dyDescent="0.3">
      <c r="B10" s="1" t="s">
        <v>127</v>
      </c>
      <c r="C10" s="13">
        <v>2041720</v>
      </c>
    </row>
    <row r="11" spans="2:7" x14ac:dyDescent="0.3">
      <c r="B11" s="1" t="s">
        <v>128</v>
      </c>
      <c r="C11" s="13">
        <v>2457811</v>
      </c>
    </row>
    <row r="12" spans="2:7" x14ac:dyDescent="0.3">
      <c r="B12" s="16" t="s">
        <v>16</v>
      </c>
      <c r="C12" s="17">
        <v>11329022</v>
      </c>
    </row>
    <row r="16" spans="2:7" x14ac:dyDescent="0.3">
      <c r="B16" s="10" t="s">
        <v>27</v>
      </c>
    </row>
    <row r="17" spans="2:7" ht="15.6" x14ac:dyDescent="0.3">
      <c r="B17" s="3" t="s">
        <v>23</v>
      </c>
      <c r="C17" s="4" t="s" vm="1">
        <v>22</v>
      </c>
      <c r="E17" s="11"/>
      <c r="F17" s="11"/>
    </row>
    <row r="18" spans="2:7" ht="15.6" thickTop="1" thickBot="1" x14ac:dyDescent="0.3">
      <c r="B18" s="3" t="s">
        <v>24</v>
      </c>
      <c r="C18" s="4" t="s" vm="2">
        <v>22</v>
      </c>
      <c r="E18" s="25" t="s">
        <v>151</v>
      </c>
      <c r="F18" s="25"/>
      <c r="G18" s="25"/>
    </row>
    <row r="19" spans="2:7" x14ac:dyDescent="0.3">
      <c r="B19" s="20" t="s">
        <v>21</v>
      </c>
      <c r="C19" s="4" t="s" vm="4">
        <v>22</v>
      </c>
      <c r="E19" t="s">
        <v>107</v>
      </c>
    </row>
    <row r="20" spans="2:7" ht="15.6" thickTop="1" thickBot="1" x14ac:dyDescent="0.35"/>
    <row r="21" spans="2:7" x14ac:dyDescent="0.3">
      <c r="B21" s="7" t="s">
        <v>142</v>
      </c>
      <c r="C21" s="12" t="s">
        <v>149</v>
      </c>
    </row>
    <row r="22" spans="2:7" x14ac:dyDescent="0.3">
      <c r="B22" s="1" t="s">
        <v>112</v>
      </c>
      <c r="C22" s="22">
        <v>31479</v>
      </c>
    </row>
    <row r="23" spans="2:7" x14ac:dyDescent="0.3">
      <c r="B23" s="1" t="s">
        <v>116</v>
      </c>
      <c r="C23" s="22">
        <v>37933</v>
      </c>
    </row>
    <row r="24" spans="2:7" x14ac:dyDescent="0.3">
      <c r="B24" s="1" t="s">
        <v>118</v>
      </c>
      <c r="C24" s="22">
        <v>9236</v>
      </c>
    </row>
    <row r="25" spans="2:7" x14ac:dyDescent="0.3">
      <c r="B25" s="1" t="s">
        <v>119</v>
      </c>
      <c r="C25" s="22">
        <v>5112</v>
      </c>
    </row>
    <row r="26" spans="2:7" x14ac:dyDescent="0.3">
      <c r="B26" s="1" t="s">
        <v>136</v>
      </c>
      <c r="C26" s="22">
        <v>21407</v>
      </c>
    </row>
    <row r="27" spans="2:7" x14ac:dyDescent="0.3">
      <c r="B27" s="16" t="s">
        <v>16</v>
      </c>
      <c r="C27" s="23">
        <v>105167</v>
      </c>
    </row>
    <row r="28" spans="2:7" ht="15.6" thickTop="1" thickBot="1" x14ac:dyDescent="0.35"/>
    <row r="29" spans="2:7" ht="15.6" thickTop="1" thickBot="1" x14ac:dyDescent="0.35"/>
    <row r="30" spans="2:7" ht="15" thickTop="1" x14ac:dyDescent="0.3"/>
  </sheetData>
  <mergeCells count="2">
    <mergeCell ref="E2:G2"/>
    <mergeCell ref="E18:G18"/>
  </mergeCells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2:C2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&amp;L&amp;"Avenir Next LT Pro,Bold"&amp;14AtliQ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794E9-B937-418A-AB82-67076FEA854A}">
  <dimension ref="B1:G23"/>
  <sheetViews>
    <sheetView showGridLines="0" view="pageLayout" zoomScale="115" zoomScaleNormal="85" zoomScalePageLayoutView="115" workbookViewId="0">
      <selection activeCell="G17" sqref="G17"/>
    </sheetView>
  </sheetViews>
  <sheetFormatPr defaultColWidth="8.88671875" defaultRowHeight="14.4" x14ac:dyDescent="0.3"/>
  <cols>
    <col min="1" max="1" width="6.6640625" customWidth="1"/>
    <col min="2" max="2" width="37.5546875" bestFit="1" customWidth="1"/>
    <col min="3" max="3" width="6.44140625" bestFit="1" customWidth="1"/>
    <col min="4" max="4" width="8.88671875" bestFit="1" customWidth="1"/>
    <col min="5" max="5" width="17.77734375" bestFit="1" customWidth="1"/>
    <col min="6" max="7" width="4.109375" customWidth="1"/>
    <col min="8" max="8" width="8.33203125" bestFit="1" customWidth="1"/>
  </cols>
  <sheetData>
    <row r="1" spans="2:7" x14ac:dyDescent="0.3">
      <c r="B1" s="10" t="s">
        <v>27</v>
      </c>
    </row>
    <row r="2" spans="2:7" ht="15.6" x14ac:dyDescent="0.3">
      <c r="B2" s="3" t="s">
        <v>23</v>
      </c>
      <c r="C2" s="4" t="s" vm="1">
        <v>22</v>
      </c>
      <c r="E2" s="25" t="s">
        <v>152</v>
      </c>
      <c r="F2" s="25"/>
      <c r="G2" s="25"/>
    </row>
    <row r="3" spans="2:7" x14ac:dyDescent="0.3">
      <c r="B3" s="3" t="s">
        <v>24</v>
      </c>
      <c r="C3" s="4" t="s" vm="2">
        <v>22</v>
      </c>
      <c r="E3" t="s">
        <v>107</v>
      </c>
    </row>
    <row r="4" spans="2:7" x14ac:dyDescent="0.3">
      <c r="B4" s="20" t="s">
        <v>21</v>
      </c>
      <c r="C4" s="4" t="s" vm="4">
        <v>22</v>
      </c>
    </row>
    <row r="6" spans="2:7" x14ac:dyDescent="0.3">
      <c r="B6" s="7" t="s">
        <v>142</v>
      </c>
      <c r="C6" s="8" t="s">
        <v>19</v>
      </c>
      <c r="D6" s="8" t="s">
        <v>20</v>
      </c>
    </row>
    <row r="7" spans="2:7" x14ac:dyDescent="0.3">
      <c r="B7" s="1" t="s">
        <v>109</v>
      </c>
      <c r="C7" s="13"/>
      <c r="D7" s="13">
        <v>4394981.7300000004</v>
      </c>
    </row>
    <row r="8" spans="2:7" x14ac:dyDescent="0.3">
      <c r="B8" s="1" t="s">
        <v>110</v>
      </c>
      <c r="C8" s="13"/>
      <c r="D8" s="13">
        <v>14207395.529999999</v>
      </c>
    </row>
    <row r="9" spans="2:7" x14ac:dyDescent="0.3">
      <c r="B9" s="1" t="s">
        <v>115</v>
      </c>
      <c r="C9" s="13"/>
      <c r="D9" s="13">
        <v>19524227.91</v>
      </c>
    </row>
    <row r="10" spans="2:7" x14ac:dyDescent="0.3">
      <c r="B10" s="1" t="s">
        <v>116</v>
      </c>
      <c r="C10" s="13"/>
      <c r="D10" s="13">
        <v>11701437.68</v>
      </c>
    </row>
    <row r="11" spans="2:7" x14ac:dyDescent="0.3">
      <c r="B11" s="1" t="s">
        <v>119</v>
      </c>
      <c r="C11" s="13"/>
      <c r="D11" s="13">
        <v>3508874.52</v>
      </c>
    </row>
    <row r="12" spans="2:7" x14ac:dyDescent="0.3">
      <c r="B12" s="1" t="s">
        <v>123</v>
      </c>
      <c r="C12" s="13"/>
      <c r="D12" s="13">
        <v>4210009.2300000004</v>
      </c>
    </row>
    <row r="13" spans="2:7" x14ac:dyDescent="0.3">
      <c r="B13" s="1" t="s">
        <v>124</v>
      </c>
      <c r="C13" s="13"/>
      <c r="D13" s="13">
        <v>4862675.75</v>
      </c>
    </row>
    <row r="14" spans="2:7" x14ac:dyDescent="0.3">
      <c r="B14" s="1" t="s">
        <v>125</v>
      </c>
      <c r="C14" s="13"/>
      <c r="D14" s="13">
        <v>1676224.51</v>
      </c>
    </row>
    <row r="15" spans="2:7" x14ac:dyDescent="0.3">
      <c r="B15" s="1" t="s">
        <v>129</v>
      </c>
      <c r="C15" s="13"/>
      <c r="D15" s="13">
        <v>13657515.859999999</v>
      </c>
    </row>
    <row r="16" spans="2:7" x14ac:dyDescent="0.3">
      <c r="B16" s="1" t="s">
        <v>130</v>
      </c>
      <c r="C16" s="13"/>
      <c r="D16" s="13">
        <v>2846079.8</v>
      </c>
    </row>
    <row r="17" spans="2:4" x14ac:dyDescent="0.3">
      <c r="B17" s="1" t="s">
        <v>131</v>
      </c>
      <c r="C17" s="13"/>
      <c r="D17" s="13">
        <v>2294921.14</v>
      </c>
    </row>
    <row r="18" spans="2:4" x14ac:dyDescent="0.3">
      <c r="B18" s="1" t="s">
        <v>134</v>
      </c>
      <c r="C18" s="13"/>
      <c r="D18" s="13">
        <v>21983053.98</v>
      </c>
    </row>
    <row r="19" spans="2:4" x14ac:dyDescent="0.3">
      <c r="B19" s="1" t="s">
        <v>135</v>
      </c>
      <c r="C19" s="13"/>
      <c r="D19" s="13">
        <v>15411654.33</v>
      </c>
    </row>
    <row r="20" spans="2:4" x14ac:dyDescent="0.3">
      <c r="B20" s="1" t="s">
        <v>137</v>
      </c>
      <c r="C20" s="13"/>
      <c r="D20" s="13">
        <v>20738249.41</v>
      </c>
    </row>
    <row r="21" spans="2:4" x14ac:dyDescent="0.3">
      <c r="B21" s="1" t="s">
        <v>138</v>
      </c>
      <c r="C21" s="13"/>
      <c r="D21" s="13">
        <v>17895529.77</v>
      </c>
    </row>
    <row r="22" spans="2:4" x14ac:dyDescent="0.3">
      <c r="B22" s="1" t="s">
        <v>139</v>
      </c>
      <c r="C22" s="13"/>
      <c r="D22" s="13">
        <v>17248401.5</v>
      </c>
    </row>
    <row r="23" spans="2:4" x14ac:dyDescent="0.3">
      <c r="B23" s="16" t="s">
        <v>16</v>
      </c>
      <c r="C23" s="17"/>
      <c r="D23" s="17">
        <v>176161232.65000001</v>
      </c>
    </row>
  </sheetData>
  <mergeCells count="1">
    <mergeCell ref="E2:G2"/>
  </mergeCells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04243-3D2D-4A58-A014-91A5B5D25E6B}">
  <dimension ref="B1:G12"/>
  <sheetViews>
    <sheetView showGridLines="0" view="pageLayout" zoomScale="115" zoomScaleNormal="85" zoomScalePageLayoutView="115" workbookViewId="0">
      <selection activeCell="E14" sqref="E14"/>
    </sheetView>
  </sheetViews>
  <sheetFormatPr defaultColWidth="8.88671875" defaultRowHeight="14.4" x14ac:dyDescent="0.3"/>
  <cols>
    <col min="1" max="1" width="6.6640625" customWidth="1"/>
    <col min="2" max="2" width="16.109375" bestFit="1" customWidth="1"/>
    <col min="3" max="3" width="8.88671875" bestFit="1" customWidth="1"/>
    <col min="4" max="4" width="19.77734375" bestFit="1" customWidth="1"/>
    <col min="5" max="5" width="17.77734375" bestFit="1" customWidth="1"/>
    <col min="6" max="7" width="4.109375" customWidth="1"/>
    <col min="8" max="8" width="8.33203125" bestFit="1" customWidth="1"/>
  </cols>
  <sheetData>
    <row r="1" spans="2:7" x14ac:dyDescent="0.3">
      <c r="B1" s="10" t="s">
        <v>27</v>
      </c>
    </row>
    <row r="2" spans="2:7" ht="15.6" x14ac:dyDescent="0.3">
      <c r="B2" s="3" t="s">
        <v>23</v>
      </c>
      <c r="C2" s="4" t="s" vm="1">
        <v>22</v>
      </c>
      <c r="E2" s="25" t="s">
        <v>153</v>
      </c>
      <c r="F2" s="25"/>
      <c r="G2" s="25"/>
    </row>
    <row r="3" spans="2:7" x14ac:dyDescent="0.3">
      <c r="B3" s="3" t="s">
        <v>24</v>
      </c>
      <c r="C3" s="4" t="s" vm="2">
        <v>22</v>
      </c>
      <c r="E3" t="s">
        <v>107</v>
      </c>
    </row>
    <row r="4" spans="2:7" x14ac:dyDescent="0.3">
      <c r="B4" s="24" t="s">
        <v>141</v>
      </c>
      <c r="C4" s="4" t="s" vm="3">
        <v>22</v>
      </c>
    </row>
    <row r="6" spans="2:7" x14ac:dyDescent="0.3">
      <c r="B6" s="7" t="s">
        <v>142</v>
      </c>
      <c r="C6" s="8" t="s">
        <v>20</v>
      </c>
    </row>
    <row r="7" spans="2:7" x14ac:dyDescent="0.3">
      <c r="B7" s="1" t="s">
        <v>37</v>
      </c>
      <c r="C7" s="13">
        <v>35058881.399999999</v>
      </c>
    </row>
    <row r="8" spans="2:7" x14ac:dyDescent="0.3">
      <c r="B8" s="1" t="s">
        <v>17</v>
      </c>
      <c r="C8" s="13">
        <v>161262512.18000001</v>
      </c>
    </row>
    <row r="9" spans="2:7" x14ac:dyDescent="0.3">
      <c r="B9" s="1" t="s">
        <v>48</v>
      </c>
      <c r="C9" s="13">
        <v>48965337.950000003</v>
      </c>
    </row>
    <row r="10" spans="2:7" x14ac:dyDescent="0.3">
      <c r="B10" s="1" t="s">
        <v>51</v>
      </c>
      <c r="C10" s="13">
        <v>34152244.240000002</v>
      </c>
    </row>
    <row r="11" spans="2:7" x14ac:dyDescent="0.3">
      <c r="B11" s="1" t="s">
        <v>31</v>
      </c>
      <c r="C11" s="13">
        <v>87780946.540000007</v>
      </c>
    </row>
    <row r="12" spans="2:7" x14ac:dyDescent="0.3">
      <c r="B12" s="16" t="s">
        <v>16</v>
      </c>
      <c r="C12" s="17">
        <v>367219922.31</v>
      </c>
    </row>
  </sheetData>
  <mergeCells count="1">
    <mergeCell ref="E2:G2"/>
  </mergeCells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d 3 4 3 4 b 8 7 - 1 6 c 0 - 4 1 8 5 - a b 8 9 - 7 0 d 2 5 b 4 7 2 b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s a l e s _ m o n t h l y _ 5 d c e b 0 a f - a a e 0 - 4 0 5 5 - 9 a 7 4 - 2 1 9 3 8 e 9 a b 9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6 8 4 b 6 e c 8 - 3 2 f b - 4 e f 7 - 9 7 2 b - 5 3 e 3 0 f 7 0 f d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8 6 9 a f 8 8 c - 5 c 9 1 - 4 2 9 7 - b 8 6 7 - c 0 f 7 0 8 d 7 1 1 f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8 e b 0 c d 6 - 8 f 6 8 - 4 6 9 2 - a 1 7 f - 8 3 9 f 2 1 4 4 b 3 a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4 d a b 4 a 9 b - b 0 4 b - 4 6 e f - b 2 7 a - c 9 0 b 5 d 9 c f a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e b 8 7 9 3 9 5 - 5 7 0 7 - 4 9 d 7 - 8 c b e - b 8 5 a 1 2 9 6 0 c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_ 8 6 9 a f 8 8 c - 5 c 9 1 - 4 2 9 7 - b 8 6 7 - c 0 f 7 0 8 d 7 1 1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 d i m _ c u s t o m e r _ 6 8 4 b 6 e c 8 - 3 2 f b - 4 e f 7 - 9 7 2 b - 5 3 e 3 0 f 7 0 f d 0 5 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 d i m _ m a e k e t _ 1 2 9 3 d 4 5 3 - 5 5 4 3 - 4 6 f 5 - b 0 8 8 - c f b b 6 e 5 b 6 b a f 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 d i m _ p r o d u c t _ 1 1 1 d e 7 1 1 - a 6 4 8 - 4 d c 5 - 9 0 7 3 - e b e b 7 7 d d 1 e b 8 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 f a c t _ s a l e s _ m o n t h l y _ d 3 4 3 4 b 8 7 - 1 6 c 0 - 4 1 8 5 - a b 8 9 - 7 0 d 2 5 b 4 7 2 b d b 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 d i m _ d a t e _ e b 8 7 9 3 9 5 - 5 7 0 7 - 4 9 d 7 - 8 c b e - b 8 5 a 1 2 9 6 0 c f 2 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 n s _ t a r g e t s _ 2 0 2 1 _ 8 6 9 a f 8 8 c - 5 c 9 1 - 4 2 9 7 - b 8 6 7 - c 0 f 7 0 8 d 7 1 1 f 5 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8 7 b 6 2 2 1 - 6 4 b 5 - 4 8 3 f - a d 7 e - 1 a 7 a 4 4 0 d 8 4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a f 7 4 b f 3 - 3 7 c 4 - 4 4 b f - 8 c 3 f - 5 4 9 3 a 9 b 5 3 7 4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e k e t _ 1 2 9 3 d 4 5 3 - 5 5 4 3 - 4 6 f 5 - b 0 8 8 - c f b b 6 e 5 b 6 b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 d i m _ m a e k e t 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 d i m _ m a e k e t 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p r o d u c t _ 1 1 1 d e 7 1 1 - a 6 4 8 - 4 d c 5 - 9 0 7 3 - e b e b 7 7 d d 1 e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D a t a M a s h u p   s q m i d = " 8 5 f d b 5 d 6 - 9 5 a 4 - 4 a 1 0 - b 8 2 7 - c b 1 b 8 1 c 3 4 0 d 1 "   x m l n s = " h t t p : / / s c h e m a s . m i c r o s o f t . c o m / D a t a M a s h u p " > A A A A A I 4 H A A B Q S w M E F A A C A A g A e V w X W b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e V w X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l c F 1 m d H 2 B C i A Q A A M E a A A A T A B w A R m 9 y b X V s Y X M v U 2 V j d G l v b j E u b S C i G A A o o B Q A A A A A A A A A A A A A A A A A A A A A A A A A A A D l W N t u 4 z Y Q f Q + Q f y C U F x k Q h N q b B N l d + E H 1 p T W Q 9 W 5 i I 8 D C N g x G Y m y h F J m S l D d u k H / v U B f r n s u 2 S G 0 0 D 7 Y y Q 5 4 5 M + Q c 0 p L E V T 5 n a B J / t z 8 f H x 0 f y T U W x E M T T I l E X U S J O j 5 C 8 D f h o X A J W I a c e k T Y Q x 8 G m M b g 0 7 z v T B 0 0 6 Y 0 G 4 9 4 A O e M + c q 6 n o + G o N 3 I u 0 W g 8 H V x e j n 7 T v n m P e + Q W S 9 + V 8 y / c C y l B g w e X 0 P l F / I 0 c b 4 O Z u w v u M E y 3 S o + O / j d a x 0 c + y 5 P J 8 / X 8 Y O m G U v G A i F r a E Y Y V G 0 / e k f Z 8 W a D m y o 2 h 2 U S 0 H m c n R l x O 9 A 2 r t d F 9 T 1 6 G N c Y B 6 R p 5 e r a m t 3 i a 9 T h T h K n F r l 6 j 4 J 4 L B V i 9 y Y 3 m 3 5 M b u 8 / d M I B R 5 n 9 c T m v W J 9 Q P f E V E 1 7 A M C / U 4 D Q M m u 2 c W G j C X e z 5 b d d u d s 4 6 F r k K u y E R t K e l m j / a Y M 7 J o 7 X L 9 J n j A d a 6 / E w x L I 3 W + U 3 w L A x N P Y j d L Z b H Q L B n g U D p x M c V C d p U I 8 9 i 9 N W Y r G D / d 3 p M M d y o w k 3 d c B D F z 7 d T o F S L W 4 6 O R p r 6 E x A j E H D F 1 f m r r K U 8 W y t z g U W B D i j y o y B F g 8 Q d R F f M 9 x U p H r j h c Y M o I L d i f s k S u C c z U q 7 T B N A Q 3 R 4 6 i / p V e Q x p K f 5 P L L h l 6 o w e a p R J Y h k N V Y R p Y S k B W A i B S p C l w s X K p 1 t G 6 a a D V a e T 1 c k Y x t T / / K d l M x l 7 F t 6 x y A S a w k H u o c f E O 2 1 O F i 8 k d i r 7 l S t m o b h 9 + T t 3 e p E B F f Q P 1 i d 3 t i l r E 9 k 6 D / U O T i r x B a o u y 8 U a p b f + c 1 j Z o p g x v l 3 9 B V S s O Q V Z w j 3 p R M u N e Z 5 j p f h 8 7 y G d o B / k a 1 Y T y G z A b P s d O o + D s E F / J I O H + o j o + R / 4 V t J I w z 6 p g H a + y C t 4 L 6 C 1 3 H 2 U w Z b a f O p i w O x Q h z B e z U Q n P D 1 U J M / t p g / 2 s w X 5 + o I q a r G d 6 e S 2 m 5 v k b X 5 Y F N B J c s t L 7 r 3 p H x Y q s u N h W b 7 V x m I p 9 g 4 W P S 0 B F K S r m m F e d O w y 8 p d 6 a y w C 6 Z k 2 3 e y Y + N Q T 3 T 4 O q J A 9 B i h p K + / / 6 5 e l B t 6 W d o 5 + V H 5 B 8 t 9 U 3 9 Q u / V 6 / U t m p k J K 0 2 D n i Y 9 S s L g 1 s i 8 n I 3 i Y t w z X / k i q W N F X 3 L E v g q 9 P u r P p E u Y X q F S g q Q h y z f O j R C b d c / j i N q 9 h A K Z 5 7 o Y W b n l / a F 9 d F q t 1 q 2 X e f t t K 0 L 7 X 3 K l o i z D Y m C w + 0 n S i X L S U + 9 9 K U y 4 5 A W m t x T X 8 H G s 6 O H X 7 d j r t a Q j N m y o E y U p p + D B y V w d K 2 S 9 k A I L v K 3 Q Q Y t 6 a W b N n / 1 0 4 7 E b N b y K p 6 A c W X z 6 / K m 3 V Y m U r f Z 8 u A j J m M 6 E 4 W F Q v w O f d F N m c V x P C / G q p 5 y R t S / 8 E C w u 0 Z 9 Q L Y j l K 9 3 E Y Y 5 0 8 G g b b L I W V y A 1 S y j D V 0 f r I k Z x B 1 + R 9 X Q M D c a I M 1 Z 5 F x Y p 6 3 6 e O 3 6 g A V K U Z Q C / n e C h T l L Q y 9 a + c U P + K Z + 8 b U j W / w i C b j B 7 x I p 3 + G L g P n W m W K x I m p v X i c n d J 5 / o c z k U s X j l r p X a 7 k n Q O 9 7 2 i d B 5 8 s y w 3 0 4 7 F N y 6 X F f 4 r j X Z / 2 z h f 2 3 X 8 P s 9 1 H f 8 O K j I s r R Y Z 1 W q / m U h u a G u l X P a U K J q 7 S t q t O R h u m 8 C i J T B P r 8 N 1 B L A Q I t A B Q A A g A I A H l c F 1 m 7 Z 9 K P p A A A A P Y A A A A S A A A A A A A A A A A A A A A A A A A A A A B D b 2 5 m a W c v U G F j a 2 F n Z S 5 4 b W x Q S w E C L Q A U A A I A C A B 5 X B d Z D 8 r p q 6 Q A A A D p A A A A E w A A A A A A A A A A A A A A A A D w A A A A W 0 N v b n R l b n R f V H l w Z X N d L n h t b F B L A Q I t A B Q A A g A I A H l c F 1 m d H 2 B C i A Q A A M E a A A A T A A A A A A A A A A A A A A A A A O E B A A B G b 3 J t d W x h c y 9 T Z W N 0 a W 9 u M S 5 t U E s F B g A A A A A D A A M A w g A A A L Y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N Y A A A A A A A A 4 V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Y 4 Z D A 0 M 2 E t M W M 5 N C 0 0 N z A 0 L T g z M D c t M G Q w Z m Q 2 O W Y 1 Y z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g t M j J U M D c 6 N D U 6 M D I u O D U z M j k 5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y Y T d k M T V l Y y 0 z N j J h L T Q 0 M j A t Y W J i Z i 0 w Z D Y 1 Y j A 1 M z Y 5 Z j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y M 1 Q w N T o w M j o z M y 4 w M D U 0 M j E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Q a X Z v d E 9 i a m V j d E 5 h b W U i I F Z h b H V l P S J z T W F y a 2 V 0 I F B l c m Z v c m 1 h b m N l I H Z z I F R h c m d l d H M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I H R v I E F 0 b G l R I E V 4 Y 2 x 1 c 2 l 2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I H R v I E F 0 b G l R I E V 4 Y 2 x 1 c 2 l 2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U l M 0 E l N U N E Q V R B J T I w U 0 N J R U 5 D R S U y M E F O R C U y M E F S V E l G S U N J Q U w l M j B J T l R F T E x J R 0 V O Q 0 U l N U N D b 2 R l Y m F z a W N z J T V D T W 9 k d W x l J T I w R X h j Z W w l N U M 4 J T I w R X h j Z W w l M j B B Z H Z h b m N l Z C U y M F N h b G V z J T I w Q W 5 h b H l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W V r Z X Q 8 L 0 l 0 Z W 1 Q Y X R o P j w v S X R l b U x v Y 2 F 0 a W 9 u P j x T d G F i b G V F b n R y a W V z P j x F b n R y e S B U e X B l P S J R d W V y e U l E I i B W Y W x 1 Z T 0 i c 2 J l Z T c 5 M W M 2 L T A x Z D k t N D c 0 Z i 1 i M m R h L W U 0 N 2 Z l Y j Y w N D c 2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j N U M D U 6 M D I 6 M z M u M D A 1 N D I x O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Q a X Z v d E 9 i a m V j d E 5 h b W U i I F Z h b H V l P S J z T W F y a 2 V 0 I F B l c m Z v c m 1 h b m N l I H Z z I F R h c m d l d H M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W V r Z X Q v Q 2 h h b m d l Z C B U e X B l M S 5 7 b W F y a 2 V 0 L D B 9 J n F 1 b 3 Q 7 L C Z x d W 9 0 O 1 N l Y 3 R p b 2 4 x L 2 R p b V 9 t Y W V r Z X Q v U m V w b G F j Z W Q g V m F s d W U g b m F u I H R v I E 5 B I G l u I H N 1 Y l 9 6 b 2 5 l L n t z d W J f e m 9 u Z S w x f S Z x d W 9 0 O y w m c X V v d D t T Z W N 0 a W 9 u M S 9 k a W 1 f b W F l a 2 V 0 L 1 J l c G x h Y 2 V k I F Z h b H V l I G 5 h b i B 0 b y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l a 2 V 0 L 0 N o Y W 5 n Z W Q g V H l w Z T E u e 2 1 h c m t l d C w w f S Z x d W 9 0 O y w m c X V v d D t T Z W N 0 a W 9 u M S 9 k a W 1 f b W F l a 2 V 0 L 1 J l c G x h Y 2 V k I F Z h b H V l I G 5 h b i B 0 b y B O Q S B p b i B z d W J f e m 9 u Z S 5 7 c 3 V i X 3 p v b m U s M X 0 m c X V v d D s s J n F 1 b 3 Q 7 U 2 V j d G l v b j E v Z G l t X 2 1 h Z W t l d C 9 S Z X B s Y W N l Z C B W Y W x 1 Z S B u Y W 4 g d G 8 g T k E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W V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Z W t l d C 9 F J T N B J T V D R E F U Q S U y M F N D S U V O Q 0 U l M j B B T k Q l M j B B U l R J R k l D S U F M J T I w S U 5 U R U x M S U d F T k N F J T V D Q 2 9 k Z W J h c 2 l j c y U 1 Q 0 1 v Z H V s Z S U y M E V 4 Y 2 V s J T V D O C U y M E V 4 Y 2 V s J T I w Q W R 2 Y W 5 j Z W Q l M j B T Y W x l c y U y M E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l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Z W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k N z Y 3 O W M w M C 1 j Z D Q y L T Q 3 O D c t O D k 4 Y y 0 3 M D Q y M z M w Y z A z M m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y M 1 Q w N T o w M j o z M y 4 w M j E w N D c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B p d m 9 0 T 2 J q Z W N 0 T m F t Z S I g V m F s d W U 9 I n N N Y X J r Z X Q g U G V y Z m 9 y b W F u Y 2 U g d n M g V G F y Z 2 V 0 c y F Q a X Z v d F R h Y m x l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S U z Q S U 1 Q 0 R B V E E l M j B T Q 0 l F T k N F J T I w Q U 5 E J T I w Q V J U S U Z J Q 0 l B T C U y M E l O V E V M T E l H R U 5 D R S U 1 Q 0 N v Z G V i Y X N p Y 3 M l N U N N b 2 R 1 b G U l M j B F e G N l b C U 1 Q z g l M j B F e G N l b C U y M E F k d m F u Y 2 V k J T I w U 2 F s Z X M l M j B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l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W V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d m F s d W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0 b y U y M E F 0 b G l R J T I w R X h j b H V z a X Z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W V r Z X Q v U m V w b G F j Z W Q l M j B W Y W x 1 Z S U y M G 5 h b i U y M H R v J T I w T k E l M j B p b i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Z W t l d C 9 S Z X B s Y W N l Z C U y M F Z h b H V l J T I w b m F u J T I w d G 8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y M T V k N m Y 0 Z i 1 l Z j E y L T Q 3 Z T c t O G J m N C 0 5 M T U 3 Y 2 Q w M T A 5 Z W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Q t M D g t M j N U M D U 6 M D I 6 M z M u M D I x M D Q 3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H M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e X B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F J T N B J T V D R E F U Q S U y M F N D S U V O Q 0 U l M j B B T k Q l M j B B U l R J R k l D S U F M J T I w S U 5 U R U x M S U d F T k N F J T V D Q 2 9 k Z W J h c 2 l j c y U 1 Q 0 1 v Z H V s Z S U y M E V 4 Y 2 V s J T V D O C U y M E V 4 Y 2 V s J T I w Q W R 2 Y W 5 j Z W Q l M j B T Y W x l c y U y M E F u Y W x 5 d G l j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V k N m Q 3 Y j Y z L W Q 4 Y j I t N D U 0 Z C 1 i O D d h L W Y 0 N 2 J k Z j d m N W M x Z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I z V D A 1 O j A y O j M z L j A z N j Y 3 M j Z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2 c y B U Y X J n Z X R z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N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X J n Z X R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h l N j l h Y j A t Z D k 3 N y 0 0 Y j d h L W E x N T Y t N D A 3 Y T M w Y W U 4 Y 2 U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V G F y Z 2 V 0 c y 9 T b 3 V y Y 2 U u e 0 N v b n R l b n Q s M H 0 m c X V v d D s s J n F 1 b 3 Q 7 U 2 V j d G l v b j E v V G F y Z 2 V 0 c y 9 T b 3 V y Y 2 U u e 0 5 h b W U s M X 0 m c X V v d D s s J n F 1 b 3 Q 7 U 2 V j d G l v b j E v V G F y Z 2 V 0 c y 9 T b 3 V y Y 2 U u e 0 V 4 d G V u c 2 l v b i w y f S Z x d W 9 0 O y w m c X V v d D t T Z W N 0 a W 9 u M S 9 U Y X J n Z X R z L 1 N v d X J j Z S 5 7 R G F 0 Z S B h Y 2 N l c 3 N l Z C w z f S Z x d W 9 0 O y w m c X V v d D t T Z W N 0 a W 9 u M S 9 U Y X J n Z X R z L 1 N v d X J j Z S 5 7 R G F 0 Z S B t b 2 R p Z m l l Z C w 0 f S Z x d W 9 0 O y w m c X V v d D t T Z W N 0 a W 9 u M S 9 U Y X J n Z X R z L 1 N v d X J j Z S 5 7 R G F 0 Z S B j c m V h d G V k L D V 9 J n F 1 b 3 Q 7 L C Z x d W 9 0 O 1 N l Y 3 R p b 2 4 x L 1 R h c m d l d H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V G F y Z 2 V 0 c y 9 T b 3 V y Y 2 U u e 0 N v b n R l b n Q s M H 0 m c X V v d D s s J n F 1 b 3 Q 7 U 2 V j d G l v b j E v V G F y Z 2 V 0 c y 9 T b 3 V y Y 2 U u e 0 5 h b W U s M X 0 m c X V v d D s s J n F 1 b 3 Q 7 U 2 V j d G l v b j E v V G F y Z 2 V 0 c y 9 T b 3 V y Y 2 U u e 0 V 4 d G V u c 2 l v b i w y f S Z x d W 9 0 O y w m c X V v d D t T Z W N 0 a W 9 u M S 9 U Y X J n Z X R z L 1 N v d X J j Z S 5 7 R G F 0 Z S B h Y 2 N l c 3 N l Z C w z f S Z x d W 9 0 O y w m c X V v d D t T Z W N 0 a W 9 u M S 9 U Y X J n Z X R z L 1 N v d X J j Z S 5 7 R G F 0 Z S B t b 2 R p Z m l l Z C w 0 f S Z x d W 9 0 O y w m c X V v d D t T Z W N 0 a W 9 u M S 9 U Y X J n Z X R z L 1 N v d X J j Z S 5 7 R G F 0 Z S B j c m V h d G V k L D V 9 J n F 1 b 3 Q 7 L C Z x d W 9 0 O 1 N l Y 3 R p b 2 4 x L 1 R h c m d l d H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Q t M D g t M j N U M D Q 6 N T c 6 M D Q u M T M 4 O D I x M l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c m d l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U X V l c n l J R C I g V m F s d W U 9 I n M 1 N z R l N T g w M i 0 x N T R i L T R j M G Q t Y T g w Y i 1 i O D E w O G I z M m I 4 M 2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g t M j N U M D U 6 M D I 6 M z M u M D M 2 N j c y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S U z Q S U 1 Q 0 R B V E E l M j B T Q 0 l F T k N F J T I w Q U 5 E J T I w Q V J U S U Z J Q 0 l B T C U y M E l O V E V M T E l H R U 5 D R S U 1 Q 0 N v Z G V i Y X N p Y 3 M l N U N N b 2 R 1 b G U l M j B F e G N l b C U 1 Q z g l M j B F e G N l b C U y M E F k d m F u Y 2 V k J T I w U 2 F s Z X M l M j B B b m F s e X R p Y 3 M l N U N U Y X J n Z X R z J T V D X 2 5 z X 3 R h c m d l d H N f M j A y M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m l s d G V y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3 R g H p m 1 D Z P u 8 U U B u w d + F c A A A A A A g A A A A A A E G Y A A A A B A A A g A A A A W q G x E 3 B Y D v D Z l 1 R T + b v o c C p 5 J 9 a Y h 0 u k g l g c e g z q m e Q A A A A A D o A A A A A C A A A g A A A A Q l 7 Y M W k 7 L H / / V g 1 v 5 C I H X F y m I a h y 2 8 J 6 A 6 k 9 A 1 v Z i Z 5 Q A A A A c Z l 2 r W N c c L V r 9 6 + A G C 0 V y E Q u 9 2 / 1 k l v d 4 r C v 2 p r R w F x O S 0 F s H E G K P T C 3 n o S / M m 1 G K s Q w 3 P G h v K b q p Z 0 I S w X p r x / 3 e h U 1 0 W 3 A z N S z 5 h E K t s R A A A A A K i 5 S 4 6 r U B h J c x B V s Z J 7 / J l 3 v 0 z z g t H s a k I K O p g O W 5 6 4 z Q v p W Q g M I n a N X r u s S 0 l S t h 1 v w g 0 O Q U t l A k V 8 s a c e n r g = = < / D a t a M a s h u p > 
</file>

<file path=customXml/item2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8 4 b 6 e c 8 - 3 2 f b - 4 e f 7 - 9 7 2 b - 5 3 e 3 0 f 7 0 f d 0 5 , d i m _ m a e k e t _ 1 2 9 3 d 4 5 3 - 5 5 4 3 - 4 6 f 5 - b 0 8 8 - c f b b 6 e 5 b 6 b a f , d i m _ p r o d u c t _ 1 1 1 d e 7 1 1 - a 6 4 8 - 4 d c 5 - 9 0 7 3 - e b e b 7 7 d d 1 e b 8 , f a c t _ s a l e s _ m o n t h l y _ d 3 4 3 4 b 8 7 - 1 6 c 0 - 4 1 8 5 - a b 8 9 - 7 0 d 2 5 b 4 7 2 b d b , d i m _ d a t e _ e b 8 7 9 3 9 5 - 5 7 0 7 - 4 9 d 7 - 8 c b e - b 8 5 a 1 2 9 6 0 c f 2 , n s _ t a r g e t s _ 2 0 2 1 _ 8 6 9 a f 8 8 c - 5 c 9 1 - 4 2 9 7 - b 8 6 7 - c 0 f 7 0 8 d 7 1 1 f 5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5 6 1 5 2 8 b 2 - 9 f 7 0 - 4 3 a 5 - b 4 1 b - d f b 4 3 5 d d 9 c e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7 e 4 3 6 1 1 e - 3 4 f e - 4 f c 0 - 8 8 2 d - e e 1 6 d 6 0 9 b 0 a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 d i m _ m a e k e t 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 d i m _ m a e k e t 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 T a g s \ T a b l e s \ & l t ; T a b l e s \ d i m _ m a e k e t & g t ; 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 T a b l e s \ d i m _ m a e k e t < / K e y > < / D i a g r a m O b j e c t K e y > < D i a g r a m O b j e c t K e y > < K e y > T a b l e s \ d i m _ m a e k e t \ C o l u m n s \ m a r k e t < / K e y > < / D i a g r a m O b j e c t K e y > < D i a g r a m O b j e c t K e y > < K e y > T a b l e s \ d i m _ m a e k e t \ C o l u m n s \ s u b _ z o n e < / K e y > < / D i a g r a m O b j e c t K e y > < D i a g r a m O b j e c t K e y > < K e y > T a b l e s \ d i m _ m a e k e t \ C o l u m n s \ r e g i o n 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 R e l a t i o n s h i p s \ & l t ; T a b l e s \ d i m _ c u s t o m e r \ C o l u m n s \ m a r k e t & g t ; - & l t ; T a b l e s \ d i m _ m a e k e t \ C o l u m n s \ m a r k e t & g t ; 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 R e l a t i o n s h i p s \ & l t ; T a b l e s \ d i m _ c u s t o m e r \ C o l u m n s \ m a r k e t & g t ; - & l t ; T a b l e s \ d i m _ m a e k e t \ C o l u m n s \ m a r k e t & g t ; \ F K 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 R e l a t i o n s h i p s \ & l t ; T a b l e s \ d i m _ c u s t o m e r \ C o l u m n s \ m a r k e t & g t ; - & l t ; T a b l e s \ d i m _ m a e k e t \ C o l u m n s \ m a r k e t & g t ; \ P K 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 R e l a t i o n s h i p s \ & l t ; T a b l e s \ d i m _ c u s t o m e r \ C o l u m n s \ m a r k e t & g t ; - & l t ; T a b l e s \ d i m _ m a e k e t \ C o l u m n s \ m a r k e t & g t ; \ C r o s s F i l t e r 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 R e l a t i o n s h i p s \ & l t ; T a b l e s \ n s _ t a r g e t s _ 2 0 2 1 \ C o l u m n s \ m a r k e t & g t ; - & l t ; T a b l e s \ d i m _ m a e k e t \ C o l u m n s \ m a r k e t & g t ; 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 R e l a t i o n s h i p s \ & l t ; T a b l e s \ n s _ t a r g e t s _ 2 0 2 1 \ C o l u m n s \ m a r k e t & g t ; - & l t ; T a b l e s \ d i m _ m a e k e t \ C o l u m n s \ m a r k e t & g t ; \ F K 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 R e l a t i o n s h i p s \ & l t ; T a b l e s \ n s _ t a r g e t s _ 2 0 2 1 \ C o l u m n s \ m a r k e t & g t ; - & l t ; T a b l e s \ d i m _ m a e k e t \ C o l u m n s \ m a r k e t & g t ; \ P K 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 R e l a t i o n s h i p s \ & l t ; T a b l e s \ n s _ t a r g e t s _ 2 0 2 1 \ C o l u m n s \ m a r k e t & g t ; - & l t ; T a b l e s \ d i m _ m a e k e t \ C o l u m n s \ m a r k e t & g t ; \ C r o s s F i l t e r 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 R e l a t i o n s h i p s \ & l t ; T a b l e s \ n s _ t a r g e t s _ 2 0 2 1 \ C o l u m n s \ m a r k e t & g t ; - & l t ; T a b l e s \ d i m _ m a e k e t \ C o l u m n s \ m a r k e t & g t ; 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 T a g s \ T a b l e s \ & l t ; T a b l e s \ d i m _ m a e k e t & g t ; 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 1 9 5 . 6 0 0 0 0 0 0 0 0 0 0 0 0 2 < / H e i g h t > < I s E x p a n d e d > t r u e < / I s E x p a n d e d > < L a y e d O u t > t r u e < / L a y e d O u t > < L e f t > 2 9 3 . 1 9 9 9 9 9 9 9 9 9 9 9 9 3 < / L e f t > < T a b I n d e x > 1 < / T a b I n d e x > < T o p > 1 6 . 7 9 9 9 9 9 9 9 9 9 9 9 9 8 3 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 T a b l e s \ d i m _ m a e k e t 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 - 8 . 5 2 6 5 1 2 8 2 9 1 2 1 2 0 2 2 E - 1 4 < / L e f t > < T o p > 1 7 . 5 9 9 9 9 9 9 9 9 9 9 9 9 9 4 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 T a b l e s \ d i m _ m a e k e t \ C o l u m n s \ m a r k e t 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 T a b l e s \ d i m _ m a e k e t \ C o l u m n s \ s u b _ z o n e 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 T a b l e s \ d i m _ m a e k e t \ C o l u m n s \ r e g i o n 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 9 4 8 . 2 0 7 6 2 1 1 3 5 3 3 1 2 4 < / L e f t > < T a b I n d e x > 3 < / T a b I n d e x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 1 9 4 . 8 < / H e i g h t > < I s E x p a n d e d > t r u e < / I s E x p a n d e d > < L a y e d O u t > t r u e < / L a y e d O u t > < L e f t > 6 0 5 . 0 0 7 6 2 1 1 3 5 3 3 1 4 2 < / L e f t > < T a b I n d e x > 2 < / T a b I n d e x > < T o p > 3 2 . 2 0 0 0 0 0 0 0 0 0 0 0 0 1 7 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 9 7 2 . 1 1 1 4 3 1 7 0 2 9 9 7 3 8 < / L e f t > < T a b I n d e x > 5 < / T a b I n d e x > < T o p > 2 6 0 . 6 0 0 0 0 0 0 0 0 0 0 0 1 4 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 5 9 7 . 0 0 7 6 2 1 1 3 5 3 3 1 3 1 < / L e f t > < T a b I n d e x > 4 < / T a b I n d e x > < T o p > 3 2 7 . 6 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 R e l a t i o n s h i p s \ & l t ; T a b l e s \ d i m _ c u s t o m e r \ C o l u m n s \ m a r k e t & g t ; - & l t ; T a b l e s \ d i m _ m a e k e t \ C o l u m n s \ m a r k e t & g t ; < / K e y > < / a : K e y > < a : V a l u e   i : t y p e = " D i a g r a m D i s p l a y L i n k V i e w S t a t e " > < A u t o m a t i o n P r o p e r t y H e l p e r T e x t > E n d   p o i n t   1 :   ( 2 7 7 . 2 , 1 1 4 . 6 ) .   E n d   p o i n t   2 :   ( 2 1 6 , 8 2 . 6 ) 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 2 7 7 . 1 9 9 9 9 9 9 9 9 9 9 9 9 3 < / b : _ x > < b : _ y > 1 1 4 . 6 < / b : _ y > < / b : P o i n t > < b : P o i n t > < b : _ x > 2 6 6 . 9 < / b : _ x > < b : _ y > 1 1 4 . 6 < / b : _ y > < / b : P o i n t > < b : P o i n t > < b : _ x > 2 6 4 . 9 < / b : _ x > < b : _ y > 1 1 2 . 6 < / b : _ y > < / b : P o i n t > < b : P o i n t > < b : _ x > 2 6 4 . 9 < / b : _ x > < b : _ y > 8 4 . 6 < / b : _ y > < / b : P o i n t > < b : P o i n t > < b : _ x > 2 6 2 . 9 < / b : _ x > < b : _ y > 8 2 . 6 < / b : _ y > < / b : P o i n t > < b : P o i n t > < b : _ x > 2 1 6 . 0 0 0 0 0 0 0 0 0 0 0 0 0 3 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 R e l a t i o n s h i p s \ & l t ; T a b l e s \ d i m _ c u s t o m e r \ C o l u m n s \ m a r k e t & g t ; - & l t ; T a b l e s \ d i m _ m a e k e t \ C o l u m n s \ m a r k e t & g t ; \ F K 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 2 7 7 . 1 9 9 9 9 9 9 9 9 9 9 9 9 3 < / b : _ x > < b : _ y > 1 0 6 . 6 < / b : _ y > < / L a b e l L o c a t i o n > < L o c a t i o n   x m l n s : b = " h t t p : / / s c h e m a s . d a t a c o n t r a c t . o r g / 2 0 0 4 / 0 7 / S y s t e m . W i n d o w s " > < b : _ x > 2 9 3 . 1 9 9 9 9 9 9 9 9 9 9 9 9 3 < / b : _ x > < b : _ y > 1 1 4 . 6 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 R e l a t i o n s h i p s \ & l t ; T a b l e s \ d i m _ c u s t o m e r \ C o l u m n s \ m a r k e t & g t ; - & l t ; T a b l e s \ d i m _ m a e k e t \ C o l u m n s \ m a r k e t & g t ; \ P K 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 7 4 . 6 < / b : _ y > < / L a b e l L o c a t i o n > < L o c a t i o n   x m l n s : b = " h t t p : / / s c h e m a s . d a t a c o n t r a c t . o r g / 2 0 0 4 / 0 7 / S y s t e m . W i n d o w s " > < b : _ x > 2 0 0 < / b : _ x > < b : _ y > 8 2 . 6 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 R e l a t i o n s h i p s \ & l t ; T a b l e s \ d i m _ c u s t o m e r \ C o l u m n s \ m a r k e t & g t ; - & l t ; T a b l e s \ d i m _ m a e k e t \ C o l u m n s \ m a r k e t & g t ; \ C r o s s F i l t e r 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 2 7 7 . 1 9 9 9 9 9 9 9 9 9 9 9 9 3 < / b : _ x > < b : _ y > 1 1 4 . 6 < / b : _ y > < / b : P o i n t > < b : P o i n t > < b : _ x > 2 6 6 . 9 < / b : _ x > < b : _ y > 1 1 4 . 6 < / b : _ y > < / b : P o i n t > < b : P o i n t > < b : _ x > 2 6 4 . 9 < / b : _ x > < b : _ y > 1 1 2 . 6 < / b : _ y > < / b : P o i n t > < b : P o i n t > < b : _ x > 2 6 4 . 9 < / b : _ x > < b : _ y > 8 4 . 6 < / b : _ y > < / b : P o i n t > < b : P o i n t > < b : _ x > 2 6 2 . 9 < / b : _ x > < b : _ y > 8 2 . 6 < / b : _ y > < / b : P o i n t > < b : P o i n t > < b : _ x > 2 1 6 . 0 0 0 0 0 0 0 0 0 0 0 0 0 3 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 ( 8 2 1 . 0 0 7 6 2 1 1 3 5 3 3 1 , 1 1 9 . 6 ) .   E n d   p o i n t   2 :   ( 9 3 2 . 2 0 7 6 2 1 1 3 5 3 3 1 , 9 5 ) 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 8 2 1 . 0 0 7 6 2 1 1 3 5 3 3 1 4 2 < / b : _ x > < b : _ y > 1 1 9 . 6 < / b : _ y > < / b : P o i n t > < b : P o i n t > < b : _ x > 8 7 4 . 6 0 7 6 2 1 < / b : _ x > < b : _ y > 1 1 9 . 6 < / b : _ y > < / b : P o i n t > < b : P o i n t > < b : _ x > 8 7 6 . 6 0 7 6 2 1 < / b : _ x > < b : _ y > 1 1 7 . 6 < / b : _ y > < / b : P o i n t > < b : P o i n t > < b : _ x > 8 7 6 . 6 0 7 6 2 1 < / b : _ x > < b : _ y > 9 7 < / b : _ y > < / b : P o i n t > < b : P o i n t > < b : _ x > 8 7 8 . 6 0 7 6 2 1 < / b : _ x > < b : _ y > 9 5 < / b : _ y > < / b : P o i n t > < b : P o i n t > < b : _ x > 9 3 2 . 2 0 7 6 2 1 1 3 5 3 3 1 2 4 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 8 0 5 . 0 0 7 6 2 1 1 3 5 3 3 1 4 2 < / b : _ x > < b : _ y > 1 1 1 . 6 < / b : _ y > < / L a b e l L o c a t i o n > < L o c a t i o n   x m l n s : b = " h t t p : / / s c h e m a s . d a t a c o n t r a c t . o r g / 2 0 0 4 / 0 7 / S y s t e m . W i n d o w s " > < b : _ x > 8 0 5 . 0 0 7 6 2 1 1 3 5 3 3 1 4 2 < / b : _ x > < b : _ y > 1 1 9 . 6 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 9 3 2 . 2 0 7 6 2 1 1 3 5 3 3 1 2 4 < / b : _ x > < b : _ y > 8 7 < / b : _ y > < / L a b e l L o c a t i o n > < L o c a t i o n   x m l n s : b = " h t t p : / / s c h e m a s . d a t a c o n t r a c t . o r g / 2 0 0 4 / 0 7 / S y s t e m . W i n d o w s " > < b : _ x > 9 4 8 . 2 0 7 6 2 1 1 3 5 3 3 1 2 4 < / b : _ x > < b : _ y >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 8 2 1 . 0 0 7 6 2 1 1 3 5 3 3 1 4 2 < / b : _ x > < b : _ y > 1 1 9 . 6 < / b : _ y > < / b : P o i n t > < b : P o i n t > < b : _ x > 8 7 4 . 6 0 7 6 2 1 < / b : _ x > < b : _ y > 1 1 9 . 6 < / b : _ y > < / b : P o i n t > < b : P o i n t > < b : _ x > 8 7 6 . 6 0 7 6 2 1 < / b : _ x > < b : _ y > 1 1 7 . 6 < / b : _ y > < / b : P o i n t > < b : P o i n t > < b : _ x > 8 7 6 . 6 0 7 6 2 1 < / b : _ x > < b : _ y > 9 7 < / b : _ y > < / b : P o i n t > < b : P o i n t > < b : _ x > 8 7 8 . 6 0 7 6 2 1 < / b : _ x > < b : _ y > 9 5 < / b : _ y > < / b : P o i n t > < b : P o i n t > < b : _ x > 9 3 2 . 2 0 7 6 2 1 1 3 5 3 3 1 2 4 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 ( 5 8 9 . 0 0 7 6 2 1 1 3 5 3 3 1 , 1 2 9 . 6 ) .   E n d   p o i n t   2 :   ( 5 0 9 . 2 , 1 1 4 . 6 ) 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 5 8 9 . 0 0 7 6 2 1 1 3 5 3 3 1 4 2 < / b : _ x > < b : _ y > 1 2 9 . 6 < / b : _ y > < / b : P o i n t > < b : P o i n t > < b : _ x > 5 5 1 . 1 0 3 8 1 0 5 < / b : _ x > < b : _ y > 1 2 9 . 6 < / b : _ y > < / b : P o i n t > < b : P o i n t > < b : _ x > 5 4 9 . 1 0 3 8 1 0 5 < / b : _ x > < b : _ y > 1 2 7 . 6 < / b : _ y > < / b : P o i n t > < b : P o i n t > < b : _ x > 5 4 9 . 1 0 3 8 1 0 5 < / b : _ x > < b : _ y > 1 1 6 . 6 < / b : _ y > < / b : P o i n t > < b : P o i n t > < b : _ x > 5 4 7 . 1 0 3 8 1 0 5 < / b : _ x > < b : _ y > 1 1 4 . 6 < / b : _ y > < / b : P o i n t > < b : P o i n t > < b : _ x > 5 0 9 . 1 9 9 9 9 9 9 9 9 9 9 9 8 2 < / b : _ x > < b : _ y > 1 1 4 . 6 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 5 8 9 . 0 0 7 6 2 1 1 3 5 3 3 1 4 2 < / b : _ x > < b : _ y > 1 2 1 . 6 < / b : _ y > < / L a b e l L o c a t i o n > < L o c a t i o n   x m l n s : b = " h t t p : / / s c h e m a s . d a t a c o n t r a c t . o r g / 2 0 0 4 / 0 7 / S y s t e m . W i n d o w s " > < b : _ x > 6 0 5 . 0 0 7 6 2 1 1 3 5 3 3 1 4 2 < / b : _ x > < b : _ y > 1 2 9 . 6 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 4 9 3 . 1 9 9 9 9 9 9 9 9 9 9 9 8 2 < / b : _ x > < b : _ y > 1 0 6 . 6 < / b : _ y > < / L a b e l L o c a t i o n > < L o c a t i o n   x m l n s : b = " h t t p : / / s c h e m a s . d a t a c o n t r a c t . o r g / 2 0 0 4 / 0 7 / S y s t e m . W i n d o w s " > < b : _ x > 4 9 3 . 1 9 9 9 9 9 9 9 9 9 9 9 8 7 < / b : _ x > < b : _ y > 1 1 4 . 6 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 5 8 9 . 0 0 7 6 2 1 1 3 5 3 3 1 4 2 < / b : _ x > < b : _ y > 1 2 9 . 6 < / b : _ y > < / b : P o i n t > < b : P o i n t > < b : _ x > 5 5 1 . 1 0 3 8 1 0 5 < / b : _ x > < b : _ y > 1 2 9 . 6 < / b : _ y > < / b : P o i n t > < b : P o i n t > < b : _ x > 5 4 9 . 1 0 3 8 1 0 5 < / b : _ x > < b : _ y > 1 2 7 . 6 < / b : _ y > < / b : P o i n t > < b : P o i n t > < b : _ x > 5 4 9 . 1 0 3 8 1 0 5 < / b : _ x > < b : _ y > 1 1 6 . 6 < / b : _ y > < / b : P o i n t > < b : P o i n t > < b : _ x > 5 4 7 . 1 0 3 8 1 0 5 < / b : _ x > < b : _ y > 1 1 4 . 6 < / b : _ y > < / b : P o i n t > < b : P o i n t > < b : _ x > 5 0 9 . 1 9 9 9 9 9 9 9 9 9 9 9 8 2 < / b : _ x > < b : _ y > 1 1 4 . 6 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 ( 8 2 1 . 0 0 7 6 2 1 1 3 5 3 3 1 , 1 3 9 . 6 ) .   E n d   p o i n t   2 :   ( 9 5 6 . 1 1 1 4 3 1 7 0 2 9 9 7 , 3 2 5 . 6 ) 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 8 2 1 . 0 0 7 6 2 1 1 3 5 3 3 1 4 2 < / b : _ x > < b : _ y > 1 3 9 . 6 < / b : _ y > < / b : P o i n t > < b : P o i n t > < b : _ x > 8 8 6 . 5 5 9 5 2 6 5 < / b : _ x > < b : _ y > 1 3 9 . 6 < / b : _ y > < / b : P o i n t > < b : P o i n t > < b : _ x > 8 8 8 . 5 5 9 5 2 6 5 < / b : _ x > < b : _ y > 1 4 1 . 6 < / b : _ y > < / b : P o i n t > < b : P o i n t > < b : _ x > 8 8 8 . 5 5 9 5 2 6 5 < / b : _ x > < b : _ y > 3 2 3 . 6 < / b : _ y > < / b : P o i n t > < b : P o i n t > < b : _ x > 8 9 0 . 5 5 9 5 2 6 5 < / b : _ x > < b : _ y > 3 2 5 . 6 < / b : _ y > < / b : P o i n t > < b : P o i n t > < b : _ x > 9 5 6 . 1 1 1 4 3 1 7 0 2 9 9 7 3 8 < / b : _ x > < b : _ y > 3 2 5 . 6 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 8 0 5 . 0 0 7 6 2 1 1 3 5 3 3 1 4 2 < / b : _ x > < b : _ y > 1 3 1 . 6 < / b : _ y > < / L a b e l L o c a t i o n > < L o c a t i o n   x m l n s : b = " h t t p : / / s c h e m a s . d a t a c o n t r a c t . o r g / 2 0 0 4 / 0 7 / S y s t e m . W i n d o w s " > < b : _ x > 8 0 5 . 0 0 7 6 2 1 1 3 5 3 3 1 4 2 < / b : _ x > < b : _ y > 1 3 9 . 6 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 9 5 6 . 1 1 1 4 3 1 7 0 2 9 9 7 3 8 < / b : _ x > < b : _ y > 3 1 7 . 6 < / b : _ y > < / L a b e l L o c a t i o n > < L o c a t i o n   x m l n s : b = " h t t p : / / s c h e m a s . d a t a c o n t r a c t . o r g / 2 0 0 4 / 0 7 / S y s t e m . W i n d o w s " > < b : _ x > 9 7 2 . 1 1 1 4 3 1 7 0 2 9 9 7 3 8 < / b : _ x > < b : _ y > 3 2 5 . 6 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 8 2 1 . 0 0 7 6 2 1 1 3 5 3 3 1 4 2 < / b : _ x > < b : _ y > 1 3 9 . 6 < / b : _ y > < / b : P o i n t > < b : P o i n t > < b : _ x > 8 8 6 . 5 5 9 5 2 6 5 < / b : _ x > < b : _ y > 1 3 9 . 6 < / b : _ y > < / b : P o i n t > < b : P o i n t > < b : _ x > 8 8 8 . 5 5 9 5 2 6 5 < / b : _ x > < b : _ y > 1 4 1 . 6 < / b : _ y > < / b : P o i n t > < b : P o i n t > < b : _ x > 8 8 8 . 5 5 9 5 2 6 5 < / b : _ x > < b : _ y > 3 2 3 . 6 < / b : _ y > < / b : P o i n t > < b : P o i n t > < b : _ x > 8 9 0 . 5 5 9 5 2 6 5 < / b : _ x > < b : _ y > 3 2 5 . 6 < / b : _ y > < / b : P o i n t > < b : P o i n t > < b : _ x > 9 5 6 . 1 1 1 4 3 1 7 0 2 9 9 7 3 8 < / b : _ x > < b : _ y > 3 2 5 . 6 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 R e l a t i o n s h i p s \ & l t ; T a b l e s \ n s _ t a r g e t s _ 2 0 2 1 \ C o l u m n s \ m a r k e t & g t ; - & l t ; T a b l e s \ d i m _ m a e k e t \ C o l u m n s \ m a r k e t & g t ; < / K e y > < / a : K e y > < a : V a l u e   i : t y p e = " D i a g r a m D i s p l a y L i n k V i e w S t a t e " > < A u t o m a t i o n P r o p e r t y H e l p e r T e x t > E n d   p o i n t   1 :   ( 5 8 1 . 0 0 7 6 2 1 1 3 5 3 3 1 , 4 0 2 . 6 ) .   E n d   p o i n t   2 :   ( 2 1 6 , 1 0 2 . 6 ) 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 5 8 1 . 0 0 7 6 2 1 1 3 5 3 3 1 1 9 < / b : _ x > < b : _ y > 4 0 2 . 6 < / b : _ y > < / b : P o i n t > < b : P o i n t > < b : _ x > 2 6 1 . 9 < / b : _ x > < b : _ y > 4 0 2 . 6 < / b : _ y > < / b : P o i n t > < b : P o i n t > < b : _ x > 2 5 9 . 9 < / b : _ x > < b : _ y > 4 0 0 . 6 < / b : _ y > < / b : P o i n t > < b : P o i n t > < b : _ x > 2 5 9 . 9 < / b : _ x > < b : _ y > 1 0 4 . 6 < / b : _ y > < / b : P o i n t > < b : P o i n t > < b : _ x > 2 5 7 . 9 < / b : _ x > < b : _ y > 1 0 2 . 6 < / b : _ y > < / b : P o i n t > < b : P o i n t > < b : _ x > 2 1 5 . 9 9 9 9 9 9 9 9 9 9 9 9 8 6 < / b : _ x > < b : _ y > 1 0 2 . 6 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 R e l a t i o n s h i p s \ & l t ; T a b l e s \ n s _ t a r g e t s _ 2 0 2 1 \ C o l u m n s \ m a r k e t & g t ; - & l t ; T a b l e s \ d i m _ m a e k e t \ C o l u m n s \ m a r k e t & g t ; \ F K 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 5 8 1 . 0 0 7 6 2 1 1 3 5 3 3 1 1 9 < / b : _ x > < b : _ y > 3 9 4 . 6 < / b : _ y > < / L a b e l L o c a t i o n > < L o c a t i o n   x m l n s : b = " h t t p : / / s c h e m a s . d a t a c o n t r a c t . o r g / 2 0 0 4 / 0 7 / S y s t e m . W i n d o w s " > < b : _ x > 5 9 7 . 0 0 7 6 2 1 1 3 5 3 3 1 1 9 < / b : _ x > < b : _ y > 4 0 2 . 6 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 R e l a t i o n s h i p s \ & l t ; T a b l e s \ n s _ t a r g e t s _ 2 0 2 1 \ C o l u m n s \ m a r k e t & g t ; - & l t ; T a b l e s \ d i m _ m a e k e t \ C o l u m n s \ m a r k e t & g t ; \ P K 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 1 9 9 . 9 9 9 9 9 9 9 9 9 9 9 9 8 6 < / b : _ x > < b : _ y > 9 4 . 6 < / b : _ y > < / L a b e l L o c a t i o n > < L o c a t i o n   x m l n s : b = " h t t p : / / s c h e m a s . d a t a c o n t r a c t . o r g / 2 0 0 4 / 0 7 / S y s t e m . W i n d o w s " > < b : _ x > 1 9 9 . 9 9 9 9 9 9 9 9 9 9 9 9 8 6 < / b : _ x > < b : _ y > 1 0 2 . 6 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 R e l a t i o n s h i p s \ & l t ; T a b l e s \ n s _ t a r g e t s _ 2 0 2 1 \ C o l u m n s \ m a r k e t & g t ; - & l t ; T a b l e s \ d i m _ m a e k e t \ C o l u m n s \ m a r k e t & g t ; \ C r o s s F i l t e r 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 5 8 1 . 0 0 7 6 2 1 1 3 5 3 3 1 1 9 < / b : _ x > < b : _ y > 4 0 2 . 6 < / b : _ y > < / b : P o i n t > < b : P o i n t > < b : _ x > 2 6 1 . 9 < / b : _ x > < b : _ y > 4 0 2 . 6 < / b : _ y > < / b : P o i n t > < b : P o i n t > < b : _ x > 2 5 9 . 9 < / b : _ x > < b : _ y > 4 0 0 . 6 < / b : _ y > < / b : P o i n t > < b : P o i n t > < b : _ x > 2 5 9 . 9 < / b : _ x > < b : _ y > 1 0 4 . 6 < / b : _ y > < / b : P o i n t > < b : P o i n t > < b : _ x > 2 5 7 . 9 < / b : _ x > < b : _ y > 1 0 2 . 6 < / b : _ y > < / b : P o i n t > < b : P o i n t > < b : _ x > 2 1 5 . 9 9 9 9 9 9 9 9 9 9 9 9 8 6 < / b : _ x > < b : _ y > 1 0 2 . 6 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 ( 8 1 3 . 0 0 7 6 2 1 1 3 5 3 3 1 , 4 0 2 . 6 ) .   E n d   p o i n t   2 :   ( 9 5 6 . 1 1 1 4 3 1 7 0 2 9 9 7 , 3 4 5 . 6 ) 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 8 1 3 . 0 0 7 6 2 1 1 3 5 3 3 1 3 1 < / b : _ x > < b : _ y > 4 0 2 . 6 < / b : _ y > < / b : P o i n t > < b : P o i n t > < b : _ x > 8 8 2 . 5 5 9 5 2 6 5 < / b : _ x > < b : _ y > 4 0 2 . 6 < / b : _ y > < / b : P o i n t > < b : P o i n t > < b : _ x > 8 8 4 . 5 5 9 5 2 6 5 < / b : _ x > < b : _ y > 4 0 0 . 6 < / b : _ y > < / b : P o i n t > < b : P o i n t > < b : _ x > 8 8 4 . 5 5 9 5 2 6 5 < / b : _ x > < b : _ y > 3 4 7 . 6 < / b : _ y > < / b : P o i n t > < b : P o i n t > < b : _ x > 8 8 6 . 5 5 9 5 2 6 5 < / b : _ x > < b : _ y > 3 4 5 . 6 < / b : _ y > < / b : P o i n t > < b : P o i n t > < b : _ x > 9 5 6 . 1 1 1 4 3 1 7 0 2 9 9 7 3 8 < / b : _ x > < b : _ y > 3 4 5 . 6 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 7 9 7 . 0 0 7 6 2 1 1 3 5 3 3 1 3 1 < / b : _ x > < b : _ y > 3 9 4 . 6 < / b : _ y > < / L a b e l L o c a t i o n > < L o c a t i o n   x m l n s : b = " h t t p : / / s c h e m a s . d a t a c o n t r a c t . o r g / 2 0 0 4 / 0 7 / S y s t e m . W i n d o w s " > < b : _ x > 7 9 7 . 0 0 7 6 2 1 1 3 5 3 3 1 3 1 < / b : _ x > < b : _ y > 4 0 2 . 6 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 9 5 6 . 1 1 1 4 3 1 7 0 2 9 9 7 3 8 < / b : _ x > < b : _ y > 3 3 7 . 6 < / b : _ y > < / L a b e l L o c a t i o n > < L o c a t i o n   x m l n s : b = " h t t p : / / s c h e m a s . d a t a c o n t r a c t . o r g / 2 0 0 4 / 0 7 / S y s t e m . W i n d o w s " > < b : _ x > 9 7 2 . 1 1 1 4 3 1 7 0 2 9 9 7 3 8 < / b : _ x > < b : _ y > 3 4 5 . 6 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 8 1 3 . 0 0 7 6 2 1 1 3 5 3 3 1 3 1 < / b : _ x > < b : _ y > 4 0 2 . 6 < / b : _ y > < / b : P o i n t > < b : P o i n t > < b : _ x > 8 8 2 . 5 5 9 5 2 6 5 < / b : _ x > < b : _ y > 4 0 2 . 6 < / b : _ y > < / b : P o i n t > < b : P o i n t > < b : _ x > 8 8 4 . 5 5 9 5 2 6 5 < / b : _ x > < b : _ y > 4 0 0 . 6 < / b : _ y > < / b : P o i n t > < b : P o i n t > < b : _ x > 8 8 4 . 5 5 9 5 2 6 5 < / b : _ x > < b : _ y > 3 4 7 . 6 < / b : _ y > < / b : P o i n t > < b : P o i n t > < b : _ x > 8 8 6 . 5 5 9 5 2 6 5 < / b : _ x > < b : _ y > 3 4 5 . 6 < / b : _ y > < / b : P o i n t > < b : P o i n t > < b : _ x > 9 5 6 . 1 1 1 4 3 1 7 0 2 9 9 7 3 8 < / b : _ x > < b : _ y > 3 4 5 . 6 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0 4 4 a 4 6 6 1 - c e f 4 - 4 3 a b - 9 a d 6 - 7 9 a 9 f 3 9 3 b e a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0 9 d c 7 1 0 b - 9 f a d - 4 f d 0 - b 0 8 3 - 6 1 f c 4 a e b d a e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 2 0 2 4 - 0 8 - 2 3 T 1 3 : 1 5 : 1 1 . 2 8 0 9 7 6 + 0 5 : 3 0 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6 2 6 a c 9 f b - 6 e 3 4 - 4 a f 6 - 9 e 2 b - 2 a f 8 b d 2 f b b 9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548625B-8366-4C2A-B079-4BDF0AA7E7F1}">
  <ds:schemaRefs/>
</ds:datastoreItem>
</file>

<file path=customXml/itemProps10.xml><?xml version="1.0" encoding="utf-8"?>
<ds:datastoreItem xmlns:ds="http://schemas.openxmlformats.org/officeDocument/2006/customXml" ds:itemID="{D5EE0565-7AD1-4A48-BFBD-EF16AB48C8CC}">
  <ds:schemaRefs/>
</ds:datastoreItem>
</file>

<file path=customXml/itemProps11.xml><?xml version="1.0" encoding="utf-8"?>
<ds:datastoreItem xmlns:ds="http://schemas.openxmlformats.org/officeDocument/2006/customXml" ds:itemID="{0D2CDADA-5581-45AD-932C-66402B91E314}">
  <ds:schemaRefs/>
</ds:datastoreItem>
</file>

<file path=customXml/itemProps12.xml><?xml version="1.0" encoding="utf-8"?>
<ds:datastoreItem xmlns:ds="http://schemas.openxmlformats.org/officeDocument/2006/customXml" ds:itemID="{B354633E-EDEC-4C7E-BED1-D07E5B900B03}">
  <ds:schemaRefs/>
</ds:datastoreItem>
</file>

<file path=customXml/itemProps13.xml><?xml version="1.0" encoding="utf-8"?>
<ds:datastoreItem xmlns:ds="http://schemas.openxmlformats.org/officeDocument/2006/customXml" ds:itemID="{DA36BD98-24C5-474B-B389-E3262FBA90C3}">
  <ds:schemaRefs/>
</ds:datastoreItem>
</file>

<file path=customXml/itemProps14.xml><?xml version="1.0" encoding="utf-8"?>
<ds:datastoreItem xmlns:ds="http://schemas.openxmlformats.org/officeDocument/2006/customXml" ds:itemID="{911D9272-448F-40D2-B5C5-00E9EBF4E4D4}">
  <ds:schemaRefs/>
</ds:datastoreItem>
</file>

<file path=customXml/itemProps15.xml><?xml version="1.0" encoding="utf-8"?>
<ds:datastoreItem xmlns:ds="http://schemas.openxmlformats.org/officeDocument/2006/customXml" ds:itemID="{6B467E05-78AC-4DC8-9FAE-3FA5051204FA}">
  <ds:schemaRefs/>
</ds:datastoreItem>
</file>

<file path=customXml/itemProps16.xml><?xml version="1.0" encoding="utf-8"?>
<ds:datastoreItem xmlns:ds="http://schemas.openxmlformats.org/officeDocument/2006/customXml" ds:itemID="{DE1D3DAD-5E49-4637-BBAA-22B3171ADFF3}">
  <ds:schemaRefs/>
</ds:datastoreItem>
</file>

<file path=customXml/itemProps17.xml><?xml version="1.0" encoding="utf-8"?>
<ds:datastoreItem xmlns:ds="http://schemas.openxmlformats.org/officeDocument/2006/customXml" ds:itemID="{B6ECFE20-440A-4EEC-9F71-6FC7D006810C}">
  <ds:schemaRefs/>
</ds:datastoreItem>
</file>

<file path=customXml/itemProps18.xml><?xml version="1.0" encoding="utf-8"?>
<ds:datastoreItem xmlns:ds="http://schemas.openxmlformats.org/officeDocument/2006/customXml" ds:itemID="{2486F247-5813-4A8F-8D14-CA640FA514D6}">
  <ds:schemaRefs/>
</ds:datastoreItem>
</file>

<file path=customXml/itemProps19.xml><?xml version="1.0" encoding="utf-8"?>
<ds:datastoreItem xmlns:ds="http://schemas.openxmlformats.org/officeDocument/2006/customXml" ds:itemID="{41EB6740-1349-40DC-AF77-3F1FB30A1735}">
  <ds:schemaRefs/>
</ds:datastoreItem>
</file>

<file path=customXml/itemProps2.xml><?xml version="1.0" encoding="utf-8"?>
<ds:datastoreItem xmlns:ds="http://schemas.openxmlformats.org/officeDocument/2006/customXml" ds:itemID="{C218561D-7160-45BF-B38D-91384477CC66}">
  <ds:schemaRefs/>
</ds:datastoreItem>
</file>

<file path=customXml/itemProps20.xml><?xml version="1.0" encoding="utf-8"?>
<ds:datastoreItem xmlns:ds="http://schemas.openxmlformats.org/officeDocument/2006/customXml" ds:itemID="{F24DF9D4-5E53-4465-B4A6-9362D0266757}">
  <ds:schemaRefs/>
</ds:datastoreItem>
</file>

<file path=customXml/itemProps21.xml><?xml version="1.0" encoding="utf-8"?>
<ds:datastoreItem xmlns:ds="http://schemas.openxmlformats.org/officeDocument/2006/customXml" ds:itemID="{D2F191EA-3898-418F-9CDC-4167D864435B}">
  <ds:schemaRefs/>
</ds:datastoreItem>
</file>

<file path=customXml/itemProps22.xml><?xml version="1.0" encoding="utf-8"?>
<ds:datastoreItem xmlns:ds="http://schemas.openxmlformats.org/officeDocument/2006/customXml" ds:itemID="{FB438600-999A-4D2D-B6B0-C85F21D53B47}">
  <ds:schemaRefs/>
</ds:datastoreItem>
</file>

<file path=customXml/itemProps23.xml><?xml version="1.0" encoding="utf-8"?>
<ds:datastoreItem xmlns:ds="http://schemas.openxmlformats.org/officeDocument/2006/customXml" ds:itemID="{CB5AD8FC-DA74-46B2-BD38-F964FE19F868}">
  <ds:schemaRefs/>
</ds:datastoreItem>
</file>

<file path=customXml/itemProps24.xml><?xml version="1.0" encoding="utf-8"?>
<ds:datastoreItem xmlns:ds="http://schemas.openxmlformats.org/officeDocument/2006/customXml" ds:itemID="{E395700A-CB6E-4AA5-8101-C16A15C7C443}">
  <ds:schemaRefs/>
</ds:datastoreItem>
</file>

<file path=customXml/itemProps25.xml><?xml version="1.0" encoding="utf-8"?>
<ds:datastoreItem xmlns:ds="http://schemas.openxmlformats.org/officeDocument/2006/customXml" ds:itemID="{9186A08A-98EC-4F4F-907C-E57ACD75A821}">
  <ds:schemaRefs/>
</ds:datastoreItem>
</file>

<file path=customXml/itemProps26.xml><?xml version="1.0" encoding="utf-8"?>
<ds:datastoreItem xmlns:ds="http://schemas.openxmlformats.org/officeDocument/2006/customXml" ds:itemID="{0B5D71CF-AC6B-40F2-84A8-9527639C293C}">
  <ds:schemaRefs/>
</ds:datastoreItem>
</file>

<file path=customXml/itemProps27.xml><?xml version="1.0" encoding="utf-8"?>
<ds:datastoreItem xmlns:ds="http://schemas.openxmlformats.org/officeDocument/2006/customXml" ds:itemID="{EA600D59-15BA-4B76-B82E-82AF24B92A62}">
  <ds:schemaRefs/>
</ds:datastoreItem>
</file>

<file path=customXml/itemProps28.xml><?xml version="1.0" encoding="utf-8"?>
<ds:datastoreItem xmlns:ds="http://schemas.openxmlformats.org/officeDocument/2006/customXml" ds:itemID="{97E4EA86-370D-4FCC-A825-6DABB2EE7DE3}">
  <ds:schemaRefs>
    <ds:schemaRef ds:uri="http://schemas.microsoft.com/DataMashup"/>
  </ds:schemaRefs>
</ds:datastoreItem>
</file>

<file path=customXml/itemProps29.xml><?xml version="1.0" encoding="utf-8"?>
<ds:datastoreItem xmlns:ds="http://schemas.openxmlformats.org/officeDocument/2006/customXml" ds:itemID="{BEFA6532-CC57-4CC2-B293-542CD6AD7725}">
  <ds:schemaRefs/>
</ds:datastoreItem>
</file>

<file path=customXml/itemProps3.xml><?xml version="1.0" encoding="utf-8"?>
<ds:datastoreItem xmlns:ds="http://schemas.openxmlformats.org/officeDocument/2006/customXml" ds:itemID="{308F3E5B-CE72-45E8-B4B1-4BAC7D8042FF}">
  <ds:schemaRefs/>
</ds:datastoreItem>
</file>

<file path=customXml/itemProps30.xml><?xml version="1.0" encoding="utf-8"?>
<ds:datastoreItem xmlns:ds="http://schemas.openxmlformats.org/officeDocument/2006/customXml" ds:itemID="{FCF6E113-B452-41E9-A32F-6DADC8381D0F}">
  <ds:schemaRefs/>
</ds:datastoreItem>
</file>

<file path=customXml/itemProps31.xml><?xml version="1.0" encoding="utf-8"?>
<ds:datastoreItem xmlns:ds="http://schemas.openxmlformats.org/officeDocument/2006/customXml" ds:itemID="{27AA70CF-1C6F-4E2C-A46D-FC0843404054}">
  <ds:schemaRefs/>
</ds:datastoreItem>
</file>

<file path=customXml/itemProps32.xml><?xml version="1.0" encoding="utf-8"?>
<ds:datastoreItem xmlns:ds="http://schemas.openxmlformats.org/officeDocument/2006/customXml" ds:itemID="{2EF7469E-A3D2-464D-994D-A1506F57201B}">
  <ds:schemaRefs/>
</ds:datastoreItem>
</file>

<file path=customXml/itemProps4.xml><?xml version="1.0" encoding="utf-8"?>
<ds:datastoreItem xmlns:ds="http://schemas.openxmlformats.org/officeDocument/2006/customXml" ds:itemID="{5503B22E-EE78-47EF-AD87-3317D6CEE000}">
  <ds:schemaRefs/>
</ds:datastoreItem>
</file>

<file path=customXml/itemProps5.xml><?xml version="1.0" encoding="utf-8"?>
<ds:datastoreItem xmlns:ds="http://schemas.openxmlformats.org/officeDocument/2006/customXml" ds:itemID="{84FD56E9-9D2E-4B5E-A55B-C77B36016898}">
  <ds:schemaRefs/>
</ds:datastoreItem>
</file>

<file path=customXml/itemProps6.xml><?xml version="1.0" encoding="utf-8"?>
<ds:datastoreItem xmlns:ds="http://schemas.openxmlformats.org/officeDocument/2006/customXml" ds:itemID="{5587A900-FC3D-4B9A-896A-7795C5E2A393}">
  <ds:schemaRefs/>
</ds:datastoreItem>
</file>

<file path=customXml/itemProps7.xml><?xml version="1.0" encoding="utf-8"?>
<ds:datastoreItem xmlns:ds="http://schemas.openxmlformats.org/officeDocument/2006/customXml" ds:itemID="{5A875FBC-D4BA-41D5-94ED-CB04A8390AC1}">
  <ds:schemaRefs/>
</ds:datastoreItem>
</file>

<file path=customXml/itemProps8.xml><?xml version="1.0" encoding="utf-8"?>
<ds:datastoreItem xmlns:ds="http://schemas.openxmlformats.org/officeDocument/2006/customXml" ds:itemID="{E364C61E-8585-4408-85D0-6655370902C6}">
  <ds:schemaRefs/>
</ds:datastoreItem>
</file>

<file path=customXml/itemProps9.xml><?xml version="1.0" encoding="utf-8"?>
<ds:datastoreItem xmlns:ds="http://schemas.openxmlformats.org/officeDocument/2006/customXml" ds:itemID="{882CEEC3-0F40-4B4E-898D-750474E5CFE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Targets</vt:lpstr>
      <vt:lpstr>Top 10 Products</vt:lpstr>
      <vt:lpstr>Division report</vt:lpstr>
      <vt:lpstr>Top &amp; Bottom 5 Products Sold</vt:lpstr>
      <vt:lpstr>New Products 2021</vt:lpstr>
      <vt:lpstr>Top 5 Country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Kunal</dc:creator>
  <cp:lastModifiedBy>Kunal Garodi</cp:lastModifiedBy>
  <cp:lastPrinted>2024-08-26T03:43:38Z</cp:lastPrinted>
  <dcterms:created xsi:type="dcterms:W3CDTF">2024-08-22T07:11:20Z</dcterms:created>
  <dcterms:modified xsi:type="dcterms:W3CDTF">2024-08-26T04:03:34Z</dcterms:modified>
</cp:coreProperties>
</file>